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<sst xmlns="http://schemas.openxmlformats.org/spreadsheetml/2006/main" count="46" uniqueCount="46">
  <si>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</si>
  <si>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NIA120</t>
  </si>
  <si>
    <t xml:space="preserve">m²</t>
  </si>
  <si>
    <t xml:space="preserve">Impermeabilização de piscinas. Sistema Drypool "GRUPO PUMA".</t>
  </si>
  <si>
    <r>
      <rPr>
        <sz val="8.25"/>
        <color rgb="FF000000"/>
        <rFont val="Arial"/>
        <family val="2"/>
      </rPr>
      <t xml:space="preserve">Impermeabilização de piscinas. Sistema Drypool "GRUPO PUMA", formado por duas camadas de argamassa impermeabilizante semi-flexível bicomponente, Morcem Dry SF Plus "GRUPO PUMA", cor cinzento, à base de cimento branco de alta resistência, inertes seleccionados, aditivos especiais e resinas espalhada com rolo, reforçada com malha de fibra de vidro anti-álcalis, Malla Drypool "GRUPO PUMA" colocada em 20 % da sua superfície, embebida entre duas camadas de argamassa impermeabilizante, banda de reforço Bandtec "GRUPO PUMA" de 100 mm de largura, composta por uma lâmina viscoelástica revestida de geotêxtil não tecido em pontos singulares; com execução prévia de ângulo côncavo, a meia cana, em encontros com argamassa reparadora, reforçada com fibras, resistente aos sulfatos, Morcemrest RF35 "GRUPO PUMA", classe R3, tipo CC, segundo NP EN 1504-3. O preço não inclui a camada de protecção.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</si>
  <si>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</si>
  <si>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</si>
  <si>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</si>
  <si>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</si>
  <si>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</si>
  <si>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</si>
  <si>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mt28mrp011b</t>
  </si>
  <si>
    <t xml:space="preserve">kg</t>
  </si>
  <si>
    <t xml:space="preserve">Argamassa reparadora, reforçada com fibras, resistente aos sulfatos, de alta resistência mecânica e retracção compensada, Morcemrest RF35 "GRUPO PUMA", com uma resistência à compressão aos 28 dias maior ou igual a 40 N/mm² e um módulo de elasticidade maior ou igual a 17000 N/mm², classe R3, tipo CC, segundo NP EN 1504-3, Euroclasse A1 de reacção ao fogo, segundo NP EN 13501-1, composta por cimentos especiais, inertes seleccionados, aditivos e fibras, aplicado em espessuras até 35 mm na vertical e 75 mm na horizontal.</t>
  </si>
  <si>
    <t xml:space="preserve">mt15igp053a</t>
  </si>
  <si>
    <t xml:space="preserve">m</t>
  </si>
  <si>
    <t xml:space="preserve">Banda de reforço Bandtec "GRUPO PUMA" de 100 mm de largura, composta por uma lâmina viscoelástica revestida de geotêxtil não tecido.</t>
  </si>
  <si>
    <t xml:space="preserve">mt15igp006a</t>
  </si>
  <si>
    <t xml:space="preserve">kg</t>
  </si>
  <si>
    <t xml:space="preserve">Argamassa impermeabilizante semi-flexível bicomponente, Morcem Dry SF Plus "GRUPO PUMA", cor cinzento, à base de cimento branco de alta resistência, inertes seleccionados, aditivos especiais e resinas, com certificado de potabilidade, segundo NP EN 1504-2.</t>
  </si>
  <si>
    <t xml:space="preserve">mt15igp052a</t>
  </si>
  <si>
    <t xml:space="preserve">m²</t>
  </si>
  <si>
    <t xml:space="preserve">Malha de fibra de vidro anti-álcalis, Malla Drypool "GRUPO PUMA".</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</si>
  <si>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</si>
  <si>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</si>
  <si>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</si>
  <si>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</si>
  <si>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</si>
  <si>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</si>
  <si>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</si>
  <si>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</si>
  <si>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0,93€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</si>
  <si>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</si>
  <si>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</si>
  <si>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</si>
  <si>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</si>
  <si>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</si>
  <si>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</si>
  <si>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</si>
  <si>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Produtos  e  sistemas  para  a  protecção  e  reparação de  estruturas  de  betão  —  Definições,  requisitos, controlo  da  qualidade  e  avaliação  da  conformidade  —  Parte  3:  Reparação  estrutural  e  não estrutural</t>
  </si>
  <si>
    <t xml:space="preserve">EN  1504-2:2004</t>
  </si>
  <si>
    <t xml:space="preserve">1/2+/3/4</t>
  </si>
  <si>
    <t xml:space="preserve">Produtos  e  sistemas  para  a  protecção  e  reparação de  estruturas  de  betão  —  Definições,  requisitos, controlo  da  qualidade  e  avaliação  da  conformidade  —  Parte  2:  Sistemas  de  protecção  superficial do  betão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</si>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</sst>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2.21" customWidth="1"/>
    <col min="5" max="5" width="73.95"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66.00" thickBot="1" customHeight="1">
      <c r="A9" s="7" t="s">
        <v>11</v>
      </c>
      <c r="B9" s="7"/>
      <c r="C9" s="9" t="s">
        <v>12</v>
      </c>
      <c r="D9" s="9"/>
      <c r="E9" s="7" t="s">
        <v>13</v>
      </c>
      <c r="F9" s="7"/>
      <c r="G9" s="11">
        <v>3.6</v>
      </c>
      <c r="H9" s="11"/>
      <c r="I9" s="13">
        <v>0.71</v>
      </c>
      <c r="J9" s="13">
        <f ca="1">ROUND(INDIRECT(ADDRESS(ROW()+(0), COLUMN()+(-3), 1))*INDIRECT(ADDRESS(ROW()+(0), COLUMN()+(-1), 1)), 2)</f>
        <v>2.56</v>
      </c>
      <c r="K9" s="13"/>
    </row>
    <row r="10" spans="1:11" ht="24.00" thickBot="1" customHeight="1">
      <c r="A10" s="14" t="s">
        <v>14</v>
      </c>
      <c r="B10" s="14"/>
      <c r="C10" s="15" t="s">
        <v>15</v>
      </c>
      <c r="D10" s="15"/>
      <c r="E10" s="14" t="s">
        <v>16</v>
      </c>
      <c r="F10" s="14"/>
      <c r="G10" s="16">
        <v>0.1</v>
      </c>
      <c r="H10" s="16"/>
      <c r="I10" s="17">
        <v>4.83</v>
      </c>
      <c r="J10" s="17">
        <f ca="1">ROUND(INDIRECT(ADDRESS(ROW()+(0), COLUMN()+(-3), 1))*INDIRECT(ADDRESS(ROW()+(0), COLUMN()+(-1), 1)), 2)</f>
        <v>0.48</v>
      </c>
      <c r="K10" s="17"/>
    </row>
    <row r="11" spans="1:11" ht="34.50" thickBot="1" customHeight="1">
      <c r="A11" s="14" t="s">
        <v>17</v>
      </c>
      <c r="B11" s="14"/>
      <c r="C11" s="15" t="s">
        <v>18</v>
      </c>
      <c r="D11" s="15"/>
      <c r="E11" s="14" t="s">
        <v>19</v>
      </c>
      <c r="F11" s="14"/>
      <c r="G11" s="16">
        <v>4.4</v>
      </c>
      <c r="H11" s="16"/>
      <c r="I11" s="17">
        <v>2.47</v>
      </c>
      <c r="J11" s="17">
        <f ca="1">ROUND(INDIRECT(ADDRESS(ROW()+(0), COLUMN()+(-3), 1))*INDIRECT(ADDRESS(ROW()+(0), COLUMN()+(-1), 1)), 2)</f>
        <v>10.87</v>
      </c>
      <c r="K11" s="17"/>
    </row>
    <row r="12" spans="1:11" ht="13.50" thickBot="1" customHeight="1">
      <c r="A12" s="14" t="s">
        <v>20</v>
      </c>
      <c r="B12" s="14"/>
      <c r="C12" s="15" t="s">
        <v>21</v>
      </c>
      <c r="D12" s="15"/>
      <c r="E12" s="14" t="s">
        <v>22</v>
      </c>
      <c r="F12" s="14"/>
      <c r="G12" s="16">
        <v>0.2</v>
      </c>
      <c r="H12" s="16"/>
      <c r="I12" s="17">
        <v>1.94</v>
      </c>
      <c r="J12" s="17">
        <f ca="1">ROUND(INDIRECT(ADDRESS(ROW()+(0), COLUMN()+(-3), 1))*INDIRECT(ADDRESS(ROW()+(0), COLUMN()+(-1), 1)), 2)</f>
        <v>0.39</v>
      </c>
      <c r="K12" s="17"/>
    </row>
    <row r="13" spans="1:11" ht="13.50" thickBot="1" customHeight="1">
      <c r="A13" s="14" t="s">
        <v>23</v>
      </c>
      <c r="B13" s="14"/>
      <c r="C13" s="15" t="s">
        <v>24</v>
      </c>
      <c r="D13" s="15"/>
      <c r="E13" s="14" t="s">
        <v>25</v>
      </c>
      <c r="F13" s="14"/>
      <c r="G13" s="16">
        <v>0.175</v>
      </c>
      <c r="H13" s="16"/>
      <c r="I13" s="17">
        <v>24.63</v>
      </c>
      <c r="J13" s="17">
        <f ca="1">ROUND(INDIRECT(ADDRESS(ROW()+(0), COLUMN()+(-3), 1))*INDIRECT(ADDRESS(ROW()+(0), COLUMN()+(-1), 1)), 2)</f>
        <v>4.31</v>
      </c>
      <c r="K13" s="17"/>
    </row>
    <row r="14" spans="1:11" ht="13.50" thickBot="1" customHeight="1">
      <c r="A14" s="14" t="s">
        <v>26</v>
      </c>
      <c r="B14" s="14"/>
      <c r="C14" s="18" t="s">
        <v>27</v>
      </c>
      <c r="D14" s="18"/>
      <c r="E14" s="19" t="s">
        <v>28</v>
      </c>
      <c r="F14" s="19"/>
      <c r="G14" s="20">
        <v>0.175</v>
      </c>
      <c r="H14" s="20"/>
      <c r="I14" s="21">
        <v>24.04</v>
      </c>
      <c r="J14" s="21">
        <f ca="1">ROUND(INDIRECT(ADDRESS(ROW()+(0), COLUMN()+(-3), 1))*INDIRECT(ADDRESS(ROW()+(0), COLUMN()+(-1), 1)), 2)</f>
        <v>4.21</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22.82</v>
      </c>
      <c r="J15" s="24">
        <f ca="1">ROUND(INDIRECT(ADDRESS(ROW()+(0), COLUMN()+(-3), 1))*INDIRECT(ADDRESS(ROW()+(0), COLUMN()+(-1), 1))/100, 2)</f>
        <v>0.46</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23.28</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1.10201e+06</v>
      </c>
      <c r="G20" s="31"/>
      <c r="H20" s="31">
        <v>112009</v>
      </c>
      <c r="I20" s="31"/>
      <c r="J20" s="31"/>
      <c r="K20" s="31" t="s">
        <v>38</v>
      </c>
    </row>
    <row r="21" spans="1:11" ht="34.50" thickBot="1" customHeight="1">
      <c r="A21" s="32" t="s">
        <v>39</v>
      </c>
      <c r="B21" s="32"/>
      <c r="C21" s="32"/>
      <c r="D21" s="32"/>
      <c r="E21" s="32"/>
      <c r="F21" s="33"/>
      <c r="G21" s="33"/>
      <c r="H21" s="33"/>
      <c r="I21" s="33"/>
      <c r="J21" s="33"/>
      <c r="K21" s="33"/>
    </row>
    <row r="22" spans="1:11" ht="13.50" thickBot="1" customHeight="1">
      <c r="A22" s="30" t="s">
        <v>40</v>
      </c>
      <c r="B22" s="30"/>
      <c r="C22" s="30"/>
      <c r="D22" s="30"/>
      <c r="E22" s="30"/>
      <c r="F22" s="31">
        <v>192005</v>
      </c>
      <c r="G22" s="31"/>
      <c r="H22" s="31">
        <v>112009</v>
      </c>
      <c r="I22" s="31"/>
      <c r="J22" s="31"/>
      <c r="K22" s="31" t="s">
        <v>41</v>
      </c>
    </row>
    <row r="23" spans="1:11" ht="34.50" thickBot="1" customHeight="1">
      <c r="A23" s="32" t="s">
        <v>42</v>
      </c>
      <c r="B23" s="32"/>
      <c r="C23" s="32"/>
      <c r="D23" s="32"/>
      <c r="E23" s="32"/>
      <c r="F23" s="33"/>
      <c r="G23" s="33"/>
      <c r="H23" s="33"/>
      <c r="I23" s="33"/>
      <c r="J23" s="33"/>
      <c r="K23" s="33"/>
    </row>
    <row r="26" spans="1:1" ht="33.75" thickBot="1" customHeight="1">
      <c r="A26" s="1" t="s">
        <v>43</v>
      </c>
      <c r="B26" s="1"/>
      <c r="C26" s="1"/>
      <c r="D26" s="1"/>
      <c r="E26" s="1"/>
      <c r="F26" s="1"/>
      <c r="G26" s="1"/>
      <c r="H26" s="1"/>
      <c r="I26" s="1"/>
      <c r="J26" s="1"/>
      <c r="K26" s="1"/>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sheetData>
  <mergeCells count="6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