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<sst xmlns="http://schemas.openxmlformats.org/spreadsheetml/2006/main" count="33" uniqueCount="33">
  <si>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</si>
  <si>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NBL031</t>
  </si>
  <si>
    <t xml:space="preserve">m²</t>
  </si>
  <si>
    <t xml:space="preserve">Isolamento sonoro a sons de percussão de pavimentos flutuantes, com painéis de poliuretano.</t>
  </si>
  <si>
    <r>
      <rPr>
        <sz val="8.25"/>
        <color rgb="FF000000"/>
        <rFont val="Arial"/>
        <family val="2"/>
      </rPr>
      <t xml:space="preserve">Isolamento sonoro a sons de percussão de pavimentos flutuantes, formado por painel semi-rígido de espuma de poliuretano, de 2000x1000 mm e 20 mm de espessura, resistência à compressão 25 kPa, resistência térmica 0,513 m²°C/W, condutibilidade térmica 0,039 W/(m°C), colocado face a face, coberto com complexo de espuma de polietileno de alta densidade de 9 mm de espessura e dessolidarização perimetral executada com o mesmo material isolante e banda de polietileno, de 5 mm de espessura e 20 cm de largura, densidade 20 kg/m³; preparado para receber uma base de pavimento de argamassa ou betão.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</si>
  <si>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</si>
  <si>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</si>
  <si>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</si>
  <si>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</si>
  <si>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</si>
  <si>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</si>
  <si>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mt16puc010oe</t>
  </si>
  <si>
    <t xml:space="preserve">m²</t>
  </si>
  <si>
    <t xml:space="preserve">Painel semi-rígido de espuma de poliuretano, de 2000x1000 mm e 20 mm de espessura, resistência à compressão 25 kPa, resistência térmica 0,513 m²°C/W, condutibilidade térmica 0,039 W/(m°C); proporcionando uma redução do nível global de pressão sonora a sons de percussão de 32 dB.</t>
  </si>
  <si>
    <t xml:space="preserve">mt16pnc020s</t>
  </si>
  <si>
    <t xml:space="preserve">m²</t>
  </si>
  <si>
    <t xml:space="preserve">Complexo de espuma de polietileno de alta densidade de 9 mm de espessura; proporcionando uma redução do nível global de pressão sonora a sons de percussão de 24 dB.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</si>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</sst>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</v>
      </c>
      <c r="G9" s="13">
        <v>7.78</v>
      </c>
      <c r="H9" s="13">
        <f ca="1">ROUND(INDIRECT(ADDRESS(ROW()+(0), COLUMN()+(-2), 1))*INDIRECT(ADDRESS(ROW()+(0), COLUMN()+(-1), 1)), 2)</f>
        <v>9.34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4.49</v>
      </c>
      <c r="H10" s="17">
        <f ca="1">ROUND(INDIRECT(ADDRESS(ROW()+(0), COLUMN()+(-2), 1))*INDIRECT(ADDRESS(ROW()+(0), COLUMN()+(-1), 1)), 2)</f>
        <v>4.71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0.35</v>
      </c>
      <c r="H11" s="17">
        <f ca="1">ROUND(INDIRECT(ADDRESS(ROW()+(0), COLUMN()+(-2), 1))*INDIRECT(ADDRESS(ROW()+(0), COLUMN()+(-1), 1)), 2)</f>
        <v>0.37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0.8</v>
      </c>
      <c r="H12" s="17">
        <f ca="1">ROUND(INDIRECT(ADDRESS(ROW()+(0), COLUMN()+(-2), 1))*INDIRECT(ADDRESS(ROW()+(0), COLUMN()+(-1), 1)), 2)</f>
        <v>0.08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</v>
      </c>
      <c r="G13" s="17">
        <v>23.31</v>
      </c>
      <c r="H13" s="17">
        <f ca="1">ROUND(INDIRECT(ADDRESS(ROW()+(0), COLUMN()+(-2), 1))*INDIRECT(ADDRESS(ROW()+(0), COLUMN()+(-1), 1)), 2)</f>
        <v>1.86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0.08</v>
      </c>
      <c r="G14" s="21">
        <v>22.13</v>
      </c>
      <c r="H14" s="21">
        <f ca="1">ROUND(INDIRECT(ADDRESS(ROW()+(0), COLUMN()+(-2), 1))*INDIRECT(ADDRESS(ROW()+(0), COLUMN()+(-1), 1)), 2)</f>
        <v>1.77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18.13</v>
      </c>
      <c r="H15" s="24">
        <f ca="1">ROUND(INDIRECT(ADDRESS(ROW()+(0), COLUMN()+(-2), 1))*INDIRECT(ADDRESS(ROW()+(0), COLUMN()+(-1), 1))/100, 2)</f>
        <v>0.36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18.49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