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<sst xmlns="http://schemas.openxmlformats.org/spreadsheetml/2006/main" count="59" uniqueCount="59">
  <si>
    <t xml:space="preserve"/>
  </si>
  <si>
    <t xml:space="preserve">NAS126</t>
  </si>
  <si>
    <t xml:space="preserve">m²</t>
  </si>
  <si>
    <t xml:space="preserve">Soco para sistema ETICS "WEBER" de isolamento térmico pelo exterior de fachadas.</t>
  </si>
  <si>
    <r>
      <rPr>
        <sz val="8.25"/>
        <color rgb="FF000000"/>
        <rFont val="Arial"/>
        <family val="2"/>
      </rPr>
      <t xml:space="preserve">Soco para sistema Webertherm ETICS "WEBER", com DITE - 05/0250, com os painéis isolantes enterrados, composto por: camada de impermeabilização de argamassa impermeabilizante flexível, monocomponente, Webertec Imperflex "WEBER", cor cinzento, aplicada em duas camadas; painel rígido de poliestireno extrudido, Webertherm Placa XPS "WEBER", de cor branca, de 40 mm de espessura, fixado ao suporte com argamassa polimérica de altas prestações reforçada com fibras, Webertherm Base, "WEBER", cor cinzento; camada de acabamento de argamassa termo-isolante, Webertherm Color "WEBER", aplicada manualmente, cor branca, gama Estándar, acabamento raspado, armada com malha de fibra de vidro anti-álcalis, Webertherm 200 "WEBER", de 7x6,5 mm de vão de malha, 195 g/m² de massa superficial e 0,66 mm de espessura; camada de impermeabilização de argamassa impermeabilizante flexível, monocomponente, Webertec Imperflex "WEBER", cor cinzento, aplicada em duas camadas; camada drenante com lâmina drenante e filtrante de estrutura nodular de polietileno de alta densidade (PEAD/HDPE), com nódulos de 8 mm de altura, resistência à compressão 150 kN/m² segundo EN ISO 604, capacidade de drenagem 5 l/(s·m) e massa nominal 0,5 kg/m², colocada sobre o isolamento.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</si>
  <si>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</si>
  <si>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</si>
  <si>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</si>
  <si>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</si>
  <si>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</si>
  <si>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</si>
  <si>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mt28mic040a</t>
  </si>
  <si>
    <t xml:space="preserve">kg</t>
  </si>
  <si>
    <t xml:space="preserve">Argamassa impermeabilizante flexível, monocomponente, Webertec Imperflex "WEBER", cor cinzento, composta de cimentos especiais, inertes, resinas, sais activos e aditivos, passagem da água a contrapressão &lt; 125 cm³/m² às 24 horas, com certificado de potabilidade, para aplicação em camada fina.</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</si>
  <si>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</si>
  <si>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</si>
  <si>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</si>
  <si>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mt16pxw010b</t>
  </si>
  <si>
    <t xml:space="preserve">m²</t>
  </si>
  <si>
    <t xml:space="preserve">Painel rígido de poliestireno extrudido, Webertherm Placa XPS "WEBER", de cor branca, de 40 mm de espessura, segundo EN 13164, resistência térmica 1,2 m²°C/W, condutibilidade térmica 0,034 W/(m°C), Euroclasse E de reacção ao fogo.</t>
  </si>
  <si>
    <t xml:space="preserve">mt28maw050h</t>
  </si>
  <si>
    <t xml:space="preserve">m²</t>
  </si>
  <si>
    <t xml:space="preserve">Malha de fibra de vidro anti-álcalis, Webertherm 200 "WEBER", de 7x6,5 mm de vão de malha, 195 g/m² de massa superficial, 0,66 mm de espessura e de 0,11x50 m, para armar argamassas.</t>
  </si>
  <si>
    <t xml:space="preserve">mt28maw015a</t>
  </si>
  <si>
    <t xml:space="preserve">kg</t>
  </si>
  <si>
    <t xml:space="preserve">Argamassa termo-isolante, Webertherm Color "WEBER", cor branca, gama Estándar, acabamento raspado, composta de cimento branco, cal, inertes de granulometria compensada, aditivos orgânicos, pigmentos minerais e resinas hidrófugas redispersáveis, para aplicar com palustra, CSII W1 T2, segundo EN 998-1.</t>
  </si>
  <si>
    <t xml:space="preserve">mt14gdo010a</t>
  </si>
  <si>
    <t xml:space="preserve">m²</t>
  </si>
  <si>
    <t xml:space="preserve">Lâmina drenante e filtrante de estrutura nodular de polietileno de alta densidade (PEAD/HDPE), com nódulos de 8 mm de altura, resistência à compressão 150 kN/m² segundo EN ISO 604, capacidade de drenagem 5 l/(s·m) e massa nominal 0,5 kg/m².</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</si>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</sst>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4.5</v>
      </c>
      <c r="H9" s="11"/>
      <c r="I9" s="13">
        <v>4.2</v>
      </c>
      <c r="J9" s="13">
        <f ca="1">ROUND(INDIRECT(ADDRESS(ROW()+(0), COLUMN()+(-3), 1))*INDIRECT(ADDRESS(ROW()+(0), COLUMN()+(-1), 1)), 2)</f>
        <v>18.9</v>
      </c>
      <c r="K9" s="13"/>
    </row>
    <row r="10" spans="1:11" ht="45.00" thickBot="1" customHeight="1">
      <c r="A10" s="14" t="s">
        <v>14</v>
      </c>
      <c r="B10" s="14"/>
      <c r="C10" s="15" t="s">
        <v>15</v>
      </c>
      <c r="D10" s="15"/>
      <c r="E10" s="14" t="s">
        <v>16</v>
      </c>
      <c r="F10" s="14"/>
      <c r="G10" s="16">
        <v>6</v>
      </c>
      <c r="H10" s="16"/>
      <c r="I10" s="17">
        <v>0.84</v>
      </c>
      <c r="J10" s="17">
        <f ca="1">ROUND(INDIRECT(ADDRESS(ROW()+(0), COLUMN()+(-3), 1))*INDIRECT(ADDRESS(ROW()+(0), COLUMN()+(-1), 1)), 2)</f>
        <v>5.04</v>
      </c>
      <c r="K10" s="17"/>
    </row>
    <row r="11" spans="1:11" ht="34.50" thickBot="1" customHeight="1">
      <c r="A11" s="14" t="s">
        <v>17</v>
      </c>
      <c r="B11" s="14"/>
      <c r="C11" s="15" t="s">
        <v>18</v>
      </c>
      <c r="D11" s="15"/>
      <c r="E11" s="14" t="s">
        <v>19</v>
      </c>
      <c r="F11" s="14"/>
      <c r="G11" s="16">
        <v>1.05</v>
      </c>
      <c r="H11" s="16"/>
      <c r="I11" s="17">
        <v>10.12</v>
      </c>
      <c r="J11" s="17">
        <f ca="1">ROUND(INDIRECT(ADDRESS(ROW()+(0), COLUMN()+(-3), 1))*INDIRECT(ADDRESS(ROW()+(0), COLUMN()+(-1), 1)), 2)</f>
        <v>10.63</v>
      </c>
      <c r="K11" s="17"/>
    </row>
    <row r="12" spans="1:11" ht="24.00" thickBot="1" customHeight="1">
      <c r="A12" s="14" t="s">
        <v>20</v>
      </c>
      <c r="B12" s="14"/>
      <c r="C12" s="15" t="s">
        <v>21</v>
      </c>
      <c r="D12" s="15"/>
      <c r="E12" s="14" t="s">
        <v>22</v>
      </c>
      <c r="F12" s="14"/>
      <c r="G12" s="16">
        <v>0.55</v>
      </c>
      <c r="H12" s="16"/>
      <c r="I12" s="17">
        <v>2.03</v>
      </c>
      <c r="J12" s="17">
        <f ca="1">ROUND(INDIRECT(ADDRESS(ROW()+(0), COLUMN()+(-3), 1))*INDIRECT(ADDRESS(ROW()+(0), COLUMN()+(-1), 1)), 2)</f>
        <v>1.12</v>
      </c>
      <c r="K12" s="17"/>
    </row>
    <row r="13" spans="1:11" ht="45.00" thickBot="1" customHeight="1">
      <c r="A13" s="14" t="s">
        <v>23</v>
      </c>
      <c r="B13" s="14"/>
      <c r="C13" s="15" t="s">
        <v>24</v>
      </c>
      <c r="D13" s="15"/>
      <c r="E13" s="14" t="s">
        <v>25</v>
      </c>
      <c r="F13" s="14"/>
      <c r="G13" s="16">
        <v>7.8</v>
      </c>
      <c r="H13" s="16"/>
      <c r="I13" s="17">
        <v>0.62</v>
      </c>
      <c r="J13" s="17">
        <f ca="1">ROUND(INDIRECT(ADDRESS(ROW()+(0), COLUMN()+(-3), 1))*INDIRECT(ADDRESS(ROW()+(0), COLUMN()+(-1), 1)), 2)</f>
        <v>4.84</v>
      </c>
      <c r="K13" s="17"/>
    </row>
    <row r="14" spans="1:11" ht="34.50" thickBot="1" customHeight="1">
      <c r="A14" s="14" t="s">
        <v>26</v>
      </c>
      <c r="B14" s="14"/>
      <c r="C14" s="15" t="s">
        <v>27</v>
      </c>
      <c r="D14" s="15"/>
      <c r="E14" s="14" t="s">
        <v>28</v>
      </c>
      <c r="F14" s="14"/>
      <c r="G14" s="16">
        <v>0.2</v>
      </c>
      <c r="H14" s="16"/>
      <c r="I14" s="17">
        <v>1.51</v>
      </c>
      <c r="J14" s="17">
        <f ca="1">ROUND(INDIRECT(ADDRESS(ROW()+(0), COLUMN()+(-3), 1))*INDIRECT(ADDRESS(ROW()+(0), COLUMN()+(-1), 1)), 2)</f>
        <v>0.3</v>
      </c>
      <c r="K14" s="17"/>
    </row>
    <row r="15" spans="1:11" ht="13.50" thickBot="1" customHeight="1">
      <c r="A15" s="14" t="s">
        <v>29</v>
      </c>
      <c r="B15" s="14"/>
      <c r="C15" s="15" t="s">
        <v>30</v>
      </c>
      <c r="D15" s="15"/>
      <c r="E15" s="14" t="s">
        <v>31</v>
      </c>
      <c r="F15" s="14"/>
      <c r="G15" s="16">
        <v>0.1</v>
      </c>
      <c r="H15" s="16"/>
      <c r="I15" s="17">
        <v>19.38</v>
      </c>
      <c r="J15" s="17">
        <f ca="1">ROUND(INDIRECT(ADDRESS(ROW()+(0), COLUMN()+(-3), 1))*INDIRECT(ADDRESS(ROW()+(0), COLUMN()+(-1), 1)), 2)</f>
        <v>1.94</v>
      </c>
      <c r="K15" s="17"/>
    </row>
    <row r="16" spans="1:11" ht="13.50" thickBot="1" customHeight="1">
      <c r="A16" s="14" t="s">
        <v>32</v>
      </c>
      <c r="B16" s="14"/>
      <c r="C16" s="15" t="s">
        <v>33</v>
      </c>
      <c r="D16" s="15"/>
      <c r="E16" s="14" t="s">
        <v>34</v>
      </c>
      <c r="F16" s="14"/>
      <c r="G16" s="16">
        <v>0.1</v>
      </c>
      <c r="H16" s="16"/>
      <c r="I16" s="17">
        <v>18.4</v>
      </c>
      <c r="J16" s="17">
        <f ca="1">ROUND(INDIRECT(ADDRESS(ROW()+(0), COLUMN()+(-3), 1))*INDIRECT(ADDRESS(ROW()+(0), COLUMN()+(-1), 1)), 2)</f>
        <v>1.84</v>
      </c>
      <c r="K16" s="17"/>
    </row>
    <row r="17" spans="1:11" ht="13.50" thickBot="1" customHeight="1">
      <c r="A17" s="14" t="s">
        <v>35</v>
      </c>
      <c r="B17" s="14"/>
      <c r="C17" s="15" t="s">
        <v>36</v>
      </c>
      <c r="D17" s="15"/>
      <c r="E17" s="14" t="s">
        <v>37</v>
      </c>
      <c r="F17" s="14"/>
      <c r="G17" s="16">
        <v>0.3</v>
      </c>
      <c r="H17" s="16"/>
      <c r="I17" s="17">
        <v>18.85</v>
      </c>
      <c r="J17" s="17">
        <f ca="1">ROUND(INDIRECT(ADDRESS(ROW()+(0), COLUMN()+(-3), 1))*INDIRECT(ADDRESS(ROW()+(0), COLUMN()+(-1), 1)), 2)</f>
        <v>5.66</v>
      </c>
      <c r="K17" s="17"/>
    </row>
    <row r="18" spans="1:11" ht="13.50" thickBot="1" customHeight="1">
      <c r="A18" s="14" t="s">
        <v>38</v>
      </c>
      <c r="B18" s="14"/>
      <c r="C18" s="15" t="s">
        <v>39</v>
      </c>
      <c r="D18" s="15"/>
      <c r="E18" s="14" t="s">
        <v>40</v>
      </c>
      <c r="F18" s="14"/>
      <c r="G18" s="16">
        <v>0.3</v>
      </c>
      <c r="H18" s="16"/>
      <c r="I18" s="17">
        <v>18.4</v>
      </c>
      <c r="J18" s="17">
        <f ca="1">ROUND(INDIRECT(ADDRESS(ROW()+(0), COLUMN()+(-3), 1))*INDIRECT(ADDRESS(ROW()+(0), COLUMN()+(-1), 1)), 2)</f>
        <v>5.52</v>
      </c>
      <c r="K18" s="17"/>
    </row>
    <row r="19" spans="1:11" ht="13.50" thickBot="1" customHeight="1">
      <c r="A19" s="14" t="s">
        <v>41</v>
      </c>
      <c r="B19" s="14"/>
      <c r="C19" s="15" t="s">
        <v>42</v>
      </c>
      <c r="D19" s="15"/>
      <c r="E19" s="14" t="s">
        <v>43</v>
      </c>
      <c r="F19" s="14"/>
      <c r="G19" s="16">
        <v>0.1</v>
      </c>
      <c r="H19" s="16"/>
      <c r="I19" s="17">
        <v>18.85</v>
      </c>
      <c r="J19" s="17">
        <f ca="1">ROUND(INDIRECT(ADDRESS(ROW()+(0), COLUMN()+(-3), 1))*INDIRECT(ADDRESS(ROW()+(0), COLUMN()+(-1), 1)), 2)</f>
        <v>1.89</v>
      </c>
      <c r="K19" s="17"/>
    </row>
    <row r="20" spans="1:11" ht="13.50" thickBot="1" customHeight="1">
      <c r="A20" s="14" t="s">
        <v>44</v>
      </c>
      <c r="B20" s="14"/>
      <c r="C20" s="18" t="s">
        <v>45</v>
      </c>
      <c r="D20" s="18"/>
      <c r="E20" s="19" t="s">
        <v>46</v>
      </c>
      <c r="F20" s="19"/>
      <c r="G20" s="20">
        <v>0.1</v>
      </c>
      <c r="H20" s="20"/>
      <c r="I20" s="21">
        <v>18.4</v>
      </c>
      <c r="J20" s="21">
        <f ca="1">ROUND(INDIRECT(ADDRESS(ROW()+(0), COLUMN()+(-3), 1))*INDIRECT(ADDRESS(ROW()+(0), COLUMN()+(-1), 1)), 2)</f>
        <v>1.84</v>
      </c>
      <c r="K20" s="21"/>
    </row>
    <row r="21" spans="1:11" ht="13.50" thickBot="1" customHeight="1">
      <c r="A21" s="19"/>
      <c r="B21" s="19"/>
      <c r="C21" s="22" t="s">
        <v>47</v>
      </c>
      <c r="D21" s="22"/>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59.52</v>
      </c>
      <c r="J21" s="24">
        <f ca="1">ROUND(INDIRECT(ADDRESS(ROW()+(0), COLUMN()+(-3), 1))*INDIRECT(ADDRESS(ROW()+(0), COLUMN()+(-1), 1))/100, 2)</f>
        <v>1.19</v>
      </c>
      <c r="K21" s="24"/>
    </row>
    <row r="22" spans="1:11" ht="13.50" thickBot="1" customHeight="1">
      <c r="A22" s="25"/>
      <c r="B22" s="25"/>
      <c r="C22" s="26"/>
      <c r="D22" s="26"/>
      <c r="E22" s="26"/>
      <c r="F22" s="26"/>
      <c r="G22" s="27"/>
      <c r="H22" s="27"/>
      <c r="I22" s="28" t="s">
        <v>49</v>
      </c>
      <c r="J22"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60.71</v>
      </c>
      <c r="K22" s="29"/>
    </row>
    <row r="25" spans="1:11" ht="13.50" thickBot="1" customHeight="1">
      <c r="A25" s="30" t="s">
        <v>50</v>
      </c>
      <c r="B25" s="30"/>
      <c r="C25" s="30"/>
      <c r="D25" s="30"/>
      <c r="E25" s="30"/>
      <c r="F25" s="30" t="s">
        <v>51</v>
      </c>
      <c r="G25" s="30"/>
      <c r="H25" s="30" t="s">
        <v>52</v>
      </c>
      <c r="I25" s="30"/>
      <c r="J25" s="30"/>
      <c r="K25" s="30" t="s">
        <v>53</v>
      </c>
    </row>
    <row r="26" spans="1:11" ht="13.50" thickBot="1" customHeight="1">
      <c r="A26" s="31" t="s">
        <v>54</v>
      </c>
      <c r="B26" s="31"/>
      <c r="C26" s="31"/>
      <c r="D26" s="31"/>
      <c r="E26" s="31"/>
      <c r="F26" s="32">
        <v>162011</v>
      </c>
      <c r="G26" s="32"/>
      <c r="H26" s="32">
        <v>162012</v>
      </c>
      <c r="I26" s="32"/>
      <c r="J26" s="32"/>
      <c r="K26" s="32">
        <v>4</v>
      </c>
    </row>
    <row r="27" spans="1:11" ht="24.00" thickBot="1" customHeight="1">
      <c r="A27" s="33" t="s">
        <v>55</v>
      </c>
      <c r="B27" s="33"/>
      <c r="C27" s="33"/>
      <c r="D27" s="33"/>
      <c r="E27" s="33"/>
      <c r="F27" s="34"/>
      <c r="G27" s="34"/>
      <c r="H27" s="34"/>
      <c r="I27" s="34"/>
      <c r="J27" s="34"/>
      <c r="K27" s="34"/>
    </row>
    <row r="30" spans="1:1" ht="33.75" thickBot="1" customHeight="1">
      <c r="A30" s="1" t="s">
        <v>56</v>
      </c>
      <c r="B30" s="1"/>
      <c r="C30" s="1"/>
      <c r="D30" s="1"/>
      <c r="E30" s="1"/>
      <c r="F30" s="1"/>
      <c r="G30" s="1"/>
      <c r="H30" s="1"/>
      <c r="I30" s="1"/>
      <c r="J30" s="1"/>
      <c r="K30" s="1"/>
    </row>
    <row r="31" spans="1:1" ht="33.75" thickBot="1" customHeight="1">
      <c r="A31" s="1" t="s">
        <v>57</v>
      </c>
      <c r="B31" s="1"/>
      <c r="C31" s="1"/>
      <c r="D31" s="1"/>
      <c r="E31" s="1"/>
      <c r="F31" s="1"/>
      <c r="G31" s="1"/>
      <c r="H31" s="1"/>
      <c r="I31" s="1"/>
      <c r="J31" s="1"/>
      <c r="K31" s="1"/>
    </row>
    <row r="32" spans="1:1" ht="33.75" thickBot="1" customHeight="1">
      <c r="A32" s="1" t="s">
        <v>58</v>
      </c>
      <c r="B32" s="1"/>
      <c r="C32" s="1"/>
      <c r="D32" s="1"/>
      <c r="E32" s="1"/>
      <c r="F32" s="1"/>
      <c r="G32" s="1"/>
      <c r="H32" s="1"/>
      <c r="I32" s="1"/>
      <c r="J32" s="1"/>
      <c r="K32" s="1"/>
    </row>
  </sheetData>
  <mergeCells count="9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