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<sst xmlns="http://schemas.openxmlformats.org/spreadsheetml/2006/main" count="85" uniqueCount="85">
  <si>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</si>
  <si>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NAS032</t>
  </si>
  <si>
    <t xml:space="preserve">m²</t>
  </si>
  <si>
    <t xml:space="preserve">Soco para sistema ETICS CeramicSystem "BAUMIT" de isolamento térmico pelo exterior de fachadas.</t>
  </si>
  <si>
    <r>
      <rPr>
        <sz val="8.25"/>
        <color rgb="FF000000"/>
        <rFont val="Arial"/>
        <family val="2"/>
      </rPr>
      <t xml:space="preserve">Soco para sistema CeramicSystem "BAUMIT", com os painéis isolantes enterrados, composto por: painel rígido de poliestireno extrudido, XPS "BAUMIT", de superfície lisa e bordo lateral recto, de 60 mm de espessura e 1250x600 mm, fixado ao suporte com adesivo bicomponente com base betuminosa Bitufix 2K "BAUMIT" e fixações mecânicas com bucha de rotação S, de poliamida com parafuso de aço electrogalvanizado "BAUMIT"; camada de regularização de argamassa cola StarContact "BAUMIT", armada com malha de fibra de vidro anti-álcalis, StarTex 145 "BAUMIT", de 4x4 mm de vão de malha, de 145 g/m² de massa superficial e 0,5 mm de espessura; camada de acabamento de ladrilhos cerâmicos de grés esmaltado, 15x15 cm, 8 €/m², colocados com adesivo mineral em pó Baumacol FlexTop "BAUMIT", composto por cimento, ligantes orgânicos, inertes e aditivos, com dupla colagem, enchimento das juntas com argamassa de juntas cimentosa melhorada, de alta flexibilidade, Keramik S "BAUMIT", de cor cinzento; camada de impermeabilização através de revestimento elástico impermeabilizante monocomponente SockelSchutz Flexibel "BAUMIT", de cor cinzento claro; camada drenante com lâmina drenante e filtrante de estrutura nodular de polietileno de alta densidade (PEAD/HDPE), com nódulos de 8 mm de altura, resistência à compressão 150 kN/m² segundo EN ISO 604, capacidade de drenagem 5 l/(s·m) e massa nominal 0,5 kg/m², colocada sobre o isolamento. Inclusive perfis para formação de pingadeiras TropfkantenProfil "BAUMIT", de PVC com malha, perfis de canto Flexibel "BAUMIT" e fita autocolante FugendichtBand para vedação de uniões do pré-aro da caixilharia.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</si>
  <si>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</si>
  <si>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</si>
  <si>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</si>
  <si>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</si>
  <si>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</si>
  <si>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</si>
  <si>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mt28bau015a</t>
  </si>
  <si>
    <t xml:space="preserve">l</t>
  </si>
  <si>
    <t xml:space="preserve">Adesivo bicomponente com base betuminosa Bitufix 2K "BAUMIT", composto por emulsão betuminosa modificada com polímeros, poliestireno granulado e cimento, sem dissolventes, para aderir e reforçar os painéis isolantes.</t>
  </si>
  <si>
    <t xml:space="preserve">mt16bax010c</t>
  </si>
  <si>
    <t xml:space="preserve">m²</t>
  </si>
  <si>
    <t xml:space="preserve">Painel rígido de poliestireno extrudido, XPS "BAUMIT", de superfície lisa e bordo lateral recto, de 60 mm de espessura e 1250x600 mm, resistência térmica 1,82 m²°C/W, condutibilidade térmica 0,033 W/(m°C), densidade 30 kg/m³, Euroclasse E de reacção ao fogo segundo NP EN 13501-1, com código de designação XPS-EN 13164-T1-DS(TH)-CS(10/Y)300-DLT(2)5-WD(V)5-FT1.</t>
  </si>
  <si>
    <t xml:space="preserve">mt16bau100aa</t>
  </si>
  <si>
    <t xml:space="preserve">Ud</t>
  </si>
  <si>
    <t xml:space="preserve">Bucha de rotação S 115 "BAUMIT" de poliamida com parafuso de aço electrogalvanizado, de 115 mm de comprimento, para fixação de placas isolantes.</t>
  </si>
  <si>
    <t xml:space="preserve">mt28bau160a</t>
  </si>
  <si>
    <t xml:space="preserve">m</t>
  </si>
  <si>
    <t xml:space="preserve">Perfil TropfkantenProfil "BAUMIT", de PVC, com malha de fibra de vidro anti-álcalis, cor branca, para formação de pingadeiras.</t>
  </si>
  <si>
    <t xml:space="preserve">mt28bau130a</t>
  </si>
  <si>
    <t xml:space="preserve">m</t>
  </si>
  <si>
    <t xml:space="preserve">Perfil de canto Flexibel "BAUMIT", de PVC flexível, cor branca, com malha incorporada de 12,5 cm de largura a cada lado do perfil, para reforço de cantos.</t>
  </si>
  <si>
    <t xml:space="preserve">mt28bau010a</t>
  </si>
  <si>
    <t xml:space="preserve">kg</t>
  </si>
  <si>
    <t xml:space="preserve">Argamassa cola StarContact "BAUMIT", composta por cimento, ligantes orgânicos, inerte de 0,6 mm de tamanho máximo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</si>
  <si>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</si>
  <si>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</si>
  <si>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</si>
  <si>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mt28bau090a</t>
  </si>
  <si>
    <t xml:space="preserve">kg</t>
  </si>
  <si>
    <t xml:space="preserve">Adesivo mineral em pó Baumacol FlexTop "BAUMIT", composto por cimento, ligantes orgânicos, inertes e aditivos, para aderir e reforçar os painéis isolantes, e como camada base, prévia amassadura com água.</t>
  </si>
  <si>
    <t xml:space="preserve">mt19abe010n800</t>
  </si>
  <si>
    <t xml:space="preserve">m²</t>
  </si>
  <si>
    <t xml:space="preserve">Ladrilho cerâmico de grés esmaltado, 15x15 cm, 8,00€/m², capacidade de absorção de água 3%&lt;=E&lt;6%, grupo BIIa, segundo NP EN 14411, resistência ao deslizamento até 15 segundo ENV 12633.</t>
  </si>
  <si>
    <t xml:space="preserve">mt28bau095a</t>
  </si>
  <si>
    <t xml:space="preserve">kg</t>
  </si>
  <si>
    <t xml:space="preserve">Argamassa de juntas cimentosa melhorada, de alta flexibilidade, Keramik S "BAUMIT", de cor cinzento, composta de cimento, ligantes orgânicos, inertes e aditivos, hidrófuga, com resistência à intempérie e ao gelo, para enchimento de juntas de revestimentos cerâmicos.</t>
  </si>
  <si>
    <t xml:space="preserve">mt28bau125a</t>
  </si>
  <si>
    <t xml:space="preserve">m</t>
  </si>
  <si>
    <t xml:space="preserve">Fita de selagem autoexpansiva e autoadesiva FugendichtBand "BAUMIT", de espuma de poliuretano pré-comprimida, com resistência à intempérie e impermeável à água da chuva, para junta de 2 a 6 mm de largura.</t>
  </si>
  <si>
    <t xml:space="preserve">mt28bau150a</t>
  </si>
  <si>
    <t xml:space="preserve">kg</t>
  </si>
  <si>
    <t xml:space="preserve">Revestimento elástico impermeabilizante monocomponente SockelSchutz Flexibel "BAUMIT", de cor cinzento claro, composto por cimento, inertes e aditivos, sem dissolventes, de elasticidade permanente e com resistência aos raios UV, como protecção contra à humidade por capilaridade e infiltrações de água de chuva.</t>
  </si>
  <si>
    <t xml:space="preserve">mt14gdo010a</t>
  </si>
  <si>
    <t xml:space="preserve">m²</t>
  </si>
  <si>
    <t xml:space="preserve">Lâmina drenante e filtrante de estrutura nodular de polietileno de alta densidade (PEAD/HDPE), com nódulos de 8 mm de altura, resistência à compressão 150 kN/m² segundo EN ISO 604, capacidade de drenagem 5 l/(s·m) e massa nominal 0,5 kg/m².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</si>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</sst>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2.94</v>
      </c>
      <c r="J9" s="13">
        <f ca="1">ROUND(INDIRECT(ADDRESS(ROW()+(0), COLUMN()+(-3), 1))*INDIRECT(ADDRESS(ROW()+(0), COLUMN()+(-1), 1)), 2)</f>
        <v>17.64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14.64</v>
      </c>
      <c r="J10" s="17">
        <f ca="1">ROUND(INDIRECT(ADDRESS(ROW()+(0), COLUMN()+(-3), 1))*INDIRECT(ADDRESS(ROW()+(0), COLUMN()+(-1), 1)), 2)</f>
        <v>16.1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6</v>
      </c>
      <c r="H11" s="16"/>
      <c r="I11" s="17">
        <v>0.45</v>
      </c>
      <c r="J11" s="17">
        <f ca="1">ROUND(INDIRECT(ADDRESS(ROW()+(0), COLUMN()+(-3), 1))*INDIRECT(ADDRESS(ROW()+(0), COLUMN()+(-1), 1)), 2)</f>
        <v>2.7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0.17</v>
      </c>
      <c r="H12" s="16"/>
      <c r="I12" s="17">
        <v>2.8</v>
      </c>
      <c r="J12" s="17">
        <f ca="1">ROUND(INDIRECT(ADDRESS(ROW()+(0), COLUMN()+(-3), 1))*INDIRECT(ADDRESS(ROW()+(0), COLUMN()+(-1), 1)), 2)</f>
        <v>0.48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</v>
      </c>
      <c r="H13" s="16"/>
      <c r="I13" s="17">
        <v>1.25</v>
      </c>
      <c r="J13" s="17">
        <f ca="1">ROUND(INDIRECT(ADDRESS(ROW()+(0), COLUMN()+(-3), 1))*INDIRECT(ADDRESS(ROW()+(0), COLUMN()+(-1), 1)), 2)</f>
        <v>0.5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4.5</v>
      </c>
      <c r="H14" s="16"/>
      <c r="I14" s="17">
        <v>0.81</v>
      </c>
      <c r="J14" s="17">
        <f ca="1">ROUND(INDIRECT(ADDRESS(ROW()+(0), COLUMN()+(-3), 1))*INDIRECT(ADDRESS(ROW()+(0), COLUMN()+(-1), 1)), 2)</f>
        <v>3.65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</v>
      </c>
      <c r="H15" s="16"/>
      <c r="I15" s="17">
        <v>1.23</v>
      </c>
      <c r="J15" s="17">
        <f ca="1">ROUND(INDIRECT(ADDRESS(ROW()+(0), COLUMN()+(-3), 1))*INDIRECT(ADDRESS(ROW()+(0), COLUMN()+(-1), 1)), 2)</f>
        <v>1.35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0.89</v>
      </c>
      <c r="J16" s="17">
        <f ca="1">ROUND(INDIRECT(ADDRESS(ROW()+(0), COLUMN()+(-3), 1))*INDIRECT(ADDRESS(ROW()+(0), COLUMN()+(-1), 1)), 2)</f>
        <v>5.34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8</v>
      </c>
      <c r="J17" s="17">
        <f ca="1">ROUND(INDIRECT(ADDRESS(ROW()+(0), COLUMN()+(-3), 1))*INDIRECT(ADDRESS(ROW()+(0), COLUMN()+(-1), 1)), 2)</f>
        <v>8.4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3.72</v>
      </c>
      <c r="H18" s="16"/>
      <c r="I18" s="17">
        <v>2.29</v>
      </c>
      <c r="J18" s="17">
        <f ca="1">ROUND(INDIRECT(ADDRESS(ROW()+(0), COLUMN()+(-3), 1))*INDIRECT(ADDRESS(ROW()+(0), COLUMN()+(-1), 1)), 2)</f>
        <v>8.52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0.5</v>
      </c>
      <c r="H19" s="16"/>
      <c r="I19" s="17">
        <v>1.18</v>
      </c>
      <c r="J19" s="17">
        <f ca="1">ROUND(INDIRECT(ADDRESS(ROW()+(0), COLUMN()+(-3), 1))*INDIRECT(ADDRESS(ROW()+(0), COLUMN()+(-1), 1)), 2)</f>
        <v>0.59</v>
      </c>
      <c r="K19" s="17"/>
    </row>
    <row r="20" spans="1:11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</v>
      </c>
      <c r="H20" s="16"/>
      <c r="I20" s="17">
        <v>4.6</v>
      </c>
      <c r="J20" s="17">
        <f ca="1">ROUND(INDIRECT(ADDRESS(ROW()+(0), COLUMN()+(-3), 1))*INDIRECT(ADDRESS(ROW()+(0), COLUMN()+(-1), 1)), 2)</f>
        <v>2.76</v>
      </c>
      <c r="K20" s="17"/>
    </row>
    <row r="21" spans="1:11" ht="34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1.51</v>
      </c>
      <c r="J21" s="17">
        <f ca="1">ROUND(INDIRECT(ADDRESS(ROW()+(0), COLUMN()+(-3), 1))*INDIRECT(ADDRESS(ROW()+(0), COLUMN()+(-1), 1)), 2)</f>
        <v>0.3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19.38</v>
      </c>
      <c r="J22" s="17">
        <f ca="1">ROUND(INDIRECT(ADDRESS(ROW()+(0), COLUMN()+(-3), 1))*INDIRECT(ADDRESS(ROW()+(0), COLUMN()+(-1), 1)), 2)</f>
        <v>1.94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18.4</v>
      </c>
      <c r="J23" s="17">
        <f ca="1">ROUND(INDIRECT(ADDRESS(ROW()+(0), COLUMN()+(-3), 1))*INDIRECT(ADDRESS(ROW()+(0), COLUMN()+(-1), 1)), 2)</f>
        <v>1.84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0.77</v>
      </c>
      <c r="H24" s="16"/>
      <c r="I24" s="17">
        <v>18.85</v>
      </c>
      <c r="J24" s="17">
        <f ca="1">ROUND(INDIRECT(ADDRESS(ROW()+(0), COLUMN()+(-3), 1))*INDIRECT(ADDRESS(ROW()+(0), COLUMN()+(-1), 1)), 2)</f>
        <v>14.51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0.77</v>
      </c>
      <c r="H25" s="16"/>
      <c r="I25" s="17">
        <v>18.4</v>
      </c>
      <c r="J25" s="17">
        <f ca="1">ROUND(INDIRECT(ADDRESS(ROW()+(0), COLUMN()+(-3), 1))*INDIRECT(ADDRESS(ROW()+(0), COLUMN()+(-1), 1)), 2)</f>
        <v>14.17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</v>
      </c>
      <c r="H26" s="16"/>
      <c r="I26" s="17">
        <v>18.85</v>
      </c>
      <c r="J26" s="17">
        <f ca="1">ROUND(INDIRECT(ADDRESS(ROW()+(0), COLUMN()+(-3), 1))*INDIRECT(ADDRESS(ROW()+(0), COLUMN()+(-1), 1)), 2)</f>
        <v>1.89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0.1</v>
      </c>
      <c r="H27" s="20"/>
      <c r="I27" s="21">
        <v>18.4</v>
      </c>
      <c r="J27" s="21">
        <f ca="1">ROUND(INDIRECT(ADDRESS(ROW()+(0), COLUMN()+(-3), 1))*INDIRECT(ADDRESS(ROW()+(0), COLUMN()+(-1), 1)), 2)</f>
        <v>1.84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104.52</v>
      </c>
      <c r="J28" s="24">
        <f ca="1">ROUND(INDIRECT(ADDRESS(ROW()+(0), COLUMN()+(-3), 1))*INDIRECT(ADDRESS(ROW()+(0), COLUMN()+(-1), 1))/100, 2)</f>
        <v>2.09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106.61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1.07202e+006</v>
      </c>
      <c r="G33" s="31"/>
      <c r="H33" s="31">
        <v>1.07202e+006</v>
      </c>
      <c r="I33" s="31"/>
      <c r="J33" s="31"/>
      <c r="K33" s="31"/>
    </row>
    <row r="34" spans="1:11" ht="24.00" thickBot="1" customHeight="1">
      <c r="A34" s="32" t="s">
        <v>77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78</v>
      </c>
      <c r="B35" s="30"/>
      <c r="C35" s="30"/>
      <c r="D35" s="30"/>
      <c r="E35" s="30"/>
      <c r="F35" s="31">
        <v>1.07202e+006</v>
      </c>
      <c r="G35" s="31"/>
      <c r="H35" s="31">
        <v>1.07202e+006</v>
      </c>
      <c r="I35" s="31"/>
      <c r="J35" s="31"/>
      <c r="K35" s="31"/>
    </row>
    <row r="36" spans="1:11" ht="24.00" thickBot="1" customHeight="1">
      <c r="A36" s="32" t="s">
        <v>79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80</v>
      </c>
      <c r="B37" s="30"/>
      <c r="C37" s="30"/>
      <c r="D37" s="30"/>
      <c r="E37" s="30"/>
      <c r="F37" s="31">
        <v>172013</v>
      </c>
      <c r="G37" s="31"/>
      <c r="H37" s="31">
        <v>172014</v>
      </c>
      <c r="I37" s="31"/>
      <c r="J37" s="31"/>
      <c r="K37" s="31"/>
    </row>
    <row r="38" spans="1:11" ht="24.00" thickBot="1" customHeight="1">
      <c r="A38" s="32" t="s">
        <v>81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41" spans="1:1" ht="33.75" thickBot="1" customHeight="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