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<sst xmlns="http://schemas.openxmlformats.org/spreadsheetml/2006/main" count="40" uniqueCount="40">
  <si>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</si>
  <si>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NAS010</t>
  </si>
  <si>
    <t xml:space="preserve">m²</t>
  </si>
  <si>
    <t xml:space="preserve">Isolamento térmico pelo exterior em fachada para sistemas ETICS.</t>
  </si>
  <si>
    <r>
      <rPr>
        <sz val="8.25"/>
        <color rgb="FF000000"/>
        <rFont val="Arial"/>
        <family val="2"/>
      </rPr>
      <t xml:space="preserve">Isolamento térmico pelo exterior em fachada para sistemas ETICS, formado por painel rígido de poliestireno expandido, segundo NP EN 13163, de superfície lisa e bordo lateral recto, de cor branca, de 30 mm de espessura, com resistência ao envelhecimento e permeável ao vapor de água, resistência térmica 0,79 m²°C/W, condutibilidade térmica 0,038 W/(m°C), colocado topo a topo e fixado com argamassa cola e fixações mecânicas. O preço não inclui a camada de regularização nem a camada de acabamento.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</si>
  <si>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</si>
  <si>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</si>
  <si>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</si>
  <si>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</si>
  <si>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</si>
  <si>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</si>
  <si>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mt16aaa010</t>
  </si>
  <si>
    <t xml:space="preserve">kg</t>
  </si>
  <si>
    <t xml:space="preserve">Argamassa cola para fixação de materiais isolantes.</t>
  </si>
  <si>
    <t xml:space="preserve">mt16pep010aa</t>
  </si>
  <si>
    <t xml:space="preserve">m²</t>
  </si>
  <si>
    <t xml:space="preserve">Painel rígido de poliestireno expandido, segundo NP EN 13163, de superfície lisa e bordo lateral recto, de cor branca, de 30 mm de espessura, com resistência ao envelhecimento e permeável ao vapor de água, resistência térmica 0,79 m²°C/W, condutibilidade térmica 0,038 W/(m°C), Euroclasse E de reacção ao fogo segundo NP EN 13501-1.</t>
  </si>
  <si>
    <t xml:space="preserve">mt16aaa021a</t>
  </si>
  <si>
    <t xml:space="preserve">Ud</t>
  </si>
  <si>
    <t xml:space="preserve">Bucha de expansão e prego de polipropileno, com aro de estanquidade, para fixação mecânica de painéis isolantes.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</si>
  <si>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</si>
  <si>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</si>
  <si>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</si>
  <si>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</si>
  <si>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</si>
  <si>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</si>
  <si>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</si>
  <si>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</si>
  <si>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0,13€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</si>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</sst>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3.1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4</v>
      </c>
      <c r="H9" s="11"/>
      <c r="I9" s="13">
        <v>0.19</v>
      </c>
      <c r="J9" s="13">
        <f ca="1">ROUND(INDIRECT(ADDRESS(ROW()+(0), COLUMN()+(-3), 1))*INDIRECT(ADDRESS(ROW()+(0), COLUMN()+(-1), 1)), 2)</f>
        <v>0.76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2.3</v>
      </c>
      <c r="J10" s="17">
        <f ca="1">ROUND(INDIRECT(ADDRESS(ROW()+(0), COLUMN()+(-3), 1))*INDIRECT(ADDRESS(ROW()+(0), COLUMN()+(-1), 1)), 2)</f>
        <v>2.42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6</v>
      </c>
      <c r="H11" s="16"/>
      <c r="I11" s="17">
        <v>0.08</v>
      </c>
      <c r="J11" s="17">
        <f ca="1">ROUND(INDIRECT(ADDRESS(ROW()+(0), COLUMN()+(-3), 1))*INDIRECT(ADDRESS(ROW()+(0), COLUMN()+(-1), 1)), 2)</f>
        <v>0.48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</v>
      </c>
      <c r="H12" s="16"/>
      <c r="I12" s="17">
        <v>25.32</v>
      </c>
      <c r="J12" s="17">
        <f ca="1">ROUND(INDIRECT(ADDRESS(ROW()+(0), COLUMN()+(-3), 1))*INDIRECT(ADDRESS(ROW()+(0), COLUMN()+(-1), 1)), 2)</f>
        <v>2.53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</v>
      </c>
      <c r="H13" s="20"/>
      <c r="I13" s="21">
        <v>24.04</v>
      </c>
      <c r="J13" s="21">
        <f ca="1">ROUND(INDIRECT(ADDRESS(ROW()+(0), COLUMN()+(-3), 1))*INDIRECT(ADDRESS(ROW()+(0), COLUMN()+(-1), 1)), 2)</f>
        <v>2.4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8.59</v>
      </c>
      <c r="J14" s="24">
        <f ca="1">ROUND(INDIRECT(ADDRESS(ROW()+(0), COLUMN()+(-3), 1))*INDIRECT(ADDRESS(ROW()+(0), COLUMN()+(-1), 1))/100, 2)</f>
        <v>0.17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8.76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1.07202e+06</v>
      </c>
      <c r="G19" s="31"/>
      <c r="H19" s="31">
        <v>1.07202e+06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