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<sst xmlns="http://schemas.openxmlformats.org/spreadsheetml/2006/main" count="34" uniqueCount="34">
  <si>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</si>
  <si>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NAP020</t>
  </si>
  <si>
    <t xml:space="preserve">m²</t>
  </si>
  <si>
    <t xml:space="preserve">Isolamento térmico intermédio em parede de placas.</t>
  </si>
  <si>
    <r>
      <rPr>
        <sz val="8.25"/>
        <color rgb="FF000000"/>
        <rFont val="Arial"/>
        <family val="2"/>
      </rPr>
      <t xml:space="preserve">Isolamento térmico intermédio em parede de placas, com painel semi-rígido de lã mineral, espessura 45 mm, segundo EN 13162, colocado entre os montantes da estrutura portante.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</si>
  <si>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</si>
  <si>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</si>
  <si>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</si>
  <si>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</si>
  <si>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</si>
  <si>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</si>
  <si>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mt16lra060b</t>
  </si>
  <si>
    <t xml:space="preserve">m²</t>
  </si>
  <si>
    <t xml:space="preserve">Painel semi-rígido de lã mineral, espessura 45 mm, segundo EN 13162, Euroclasse A1 de reacção ao fogo segundo NP EN 13501-1 e factor de resistência à difusão do vapor de água 1.</t>
  </si>
  <si>
    <t xml:space="preserve">mo054</t>
  </si>
  <si>
    <t xml:space="preserve">h</t>
  </si>
  <si>
    <t xml:space="preserve">Oficial de 1ª 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</si>
  <si>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</si>
  <si>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</si>
  <si>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</si>
  <si>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</si>
  <si>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Custos directos complementares</t>
  </si>
  <si>
    <t xml:space="preserve">Custo de manutenção decenal: 0,13€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</si>
  <si>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</si>
  <si>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</si>
  <si>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</si>
  <si>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</si>
  <si>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</si>
  <si>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13162:2012+A1:2015</t>
  </si>
  <si>
    <t xml:space="preserve">1/3/4</t>
  </si>
  <si>
    <t xml:space="preserve">Produtos  de  isolamento  térmico  para  aplicação em  edifícios  —  Produtos  manufaturados  de  lã mineral  (MW)  —  Especificação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</si>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</sst>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23" customWidth="1"/>
    <col min="3" max="3" width="3.06" customWidth="1"/>
    <col min="4" max="4" width="75.65" customWidth="1"/>
    <col min="5" max="5" width="9.01" customWidth="1"/>
    <col min="6" max="6" width="4.76" customWidth="1"/>
    <col min="7" max="7" width="1.36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13.50" thickBot="1" customHeight="1">
      <c r="A8" s="6" t="s">
        <v>5</v>
      </c>
      <c r="B8" s="6"/>
      <c r="C8" s="6" t="s">
        <v>6</v>
      </c>
      <c r="D8" s="6" t="s">
        <v>7</v>
      </c>
      <c r="E8" s="6"/>
      <c r="F8" s="6" t="s">
        <v>8</v>
      </c>
      <c r="G8" s="6"/>
      <c r="H8" s="6" t="s">
        <v>9</v>
      </c>
      <c r="I8" s="6" t="s">
        <v>10</v>
      </c>
      <c r="J8" s="6"/>
    </row>
    <row r="9" spans="1:10" ht="24.00" thickBot="1" customHeight="1">
      <c r="A9" s="7" t="s">
        <v>11</v>
      </c>
      <c r="B9" s="7"/>
      <c r="C9" s="9" t="s">
        <v>12</v>
      </c>
      <c r="D9" s="7" t="s">
        <v>13</v>
      </c>
      <c r="E9" s="7"/>
      <c r="F9" s="11">
        <v>1</v>
      </c>
      <c r="G9" s="11"/>
      <c r="H9" s="13">
        <v>5.74</v>
      </c>
      <c r="I9" s="13">
        <f ca="1">ROUND(INDIRECT(ADDRESS(ROW()+(0), COLUMN()+(-3), 1))*INDIRECT(ADDRESS(ROW()+(0), COLUMN()+(-1), 1)), 2)</f>
        <v>5.74</v>
      </c>
      <c r="J9" s="13"/>
    </row>
    <row r="10" spans="1:10" ht="13.50" thickBot="1" customHeight="1">
      <c r="A10" s="14" t="s">
        <v>14</v>
      </c>
      <c r="B10" s="14"/>
      <c r="C10" s="15" t="s">
        <v>15</v>
      </c>
      <c r="D10" s="14" t="s">
        <v>16</v>
      </c>
      <c r="E10" s="14"/>
      <c r="F10" s="16">
        <v>0.05</v>
      </c>
      <c r="G10" s="16"/>
      <c r="H10" s="17">
        <v>25.32</v>
      </c>
      <c r="I10" s="17">
        <f ca="1">ROUND(INDIRECT(ADDRESS(ROW()+(0), COLUMN()+(-3), 1))*INDIRECT(ADDRESS(ROW()+(0), COLUMN()+(-1), 1)), 2)</f>
        <v>1.27</v>
      </c>
      <c r="J10" s="17"/>
    </row>
    <row r="11" spans="1:10" ht="13.50" thickBot="1" customHeight="1">
      <c r="A11" s="14" t="s">
        <v>17</v>
      </c>
      <c r="B11" s="14"/>
      <c r="C11" s="18" t="s">
        <v>18</v>
      </c>
      <c r="D11" s="19" t="s">
        <v>19</v>
      </c>
      <c r="E11" s="19"/>
      <c r="F11" s="20">
        <v>0.05</v>
      </c>
      <c r="G11" s="20"/>
      <c r="H11" s="21">
        <v>24.04</v>
      </c>
      <c r="I11" s="21">
        <f ca="1">ROUND(INDIRECT(ADDRESS(ROW()+(0), COLUMN()+(-3), 1))*INDIRECT(ADDRESS(ROW()+(0), COLUMN()+(-1), 1)), 2)</f>
        <v>1.2</v>
      </c>
      <c r="J11" s="21"/>
    </row>
    <row r="12" spans="1:10" ht="13.50" thickBot="1" customHeight="1">
      <c r="A12" s="19"/>
      <c r="B12" s="19"/>
      <c r="C12" s="22" t="s">
        <v>20</v>
      </c>
      <c r="D12" s="5" t="s">
        <v>21</v>
      </c>
      <c r="E12" s="5"/>
      <c r="F12" s="23">
        <v>2</v>
      </c>
      <c r="G12" s="23"/>
      <c r="H12" s="24">
        <f ca="1">ROUND(SUM(INDIRECT(ADDRESS(ROW()+(-1), COLUMN()+(1), 1)),INDIRECT(ADDRESS(ROW()+(-2), COLUMN()+(1), 1)),INDIRECT(ADDRESS(ROW()+(-3), COLUMN()+(1), 1))), 2)</f>
        <v>8.21</v>
      </c>
      <c r="I12" s="24">
        <f ca="1">ROUND(INDIRECT(ADDRESS(ROW()+(0), COLUMN()+(-3), 1))*INDIRECT(ADDRESS(ROW()+(0), COLUMN()+(-1), 1))/100, 2)</f>
        <v>0.16</v>
      </c>
      <c r="J12" s="24"/>
    </row>
    <row r="13" spans="1:10" ht="13.50" thickBot="1" customHeight="1">
      <c r="A13" s="25" t="s">
        <v>22</v>
      </c>
      <c r="B13" s="25"/>
      <c r="C13" s="26"/>
      <c r="D13" s="26"/>
      <c r="E13" s="26"/>
      <c r="F13" s="27"/>
      <c r="G13" s="27"/>
      <c r="H13" s="25" t="s">
        <v>23</v>
      </c>
      <c r="I13" s="28">
        <f ca="1">ROUND(SUM(INDIRECT(ADDRESS(ROW()+(-1), COLUMN()+(0), 1)),INDIRECT(ADDRESS(ROW()+(-2), COLUMN()+(0), 1)),INDIRECT(ADDRESS(ROW()+(-3), COLUMN()+(0), 1)),INDIRECT(ADDRESS(ROW()+(-4), COLUMN()+(0), 1))), 2)</f>
        <v>8.37</v>
      </c>
      <c r="J13" s="28"/>
    </row>
    <row r="16" spans="1:10" ht="13.50" thickBot="1" customHeight="1">
      <c r="A16" s="29" t="s">
        <v>24</v>
      </c>
      <c r="B16" s="29"/>
      <c r="C16" s="29"/>
      <c r="D16" s="29"/>
      <c r="E16" s="29" t="s">
        <v>25</v>
      </c>
      <c r="F16" s="29"/>
      <c r="G16" s="29" t="s">
        <v>26</v>
      </c>
      <c r="H16" s="29"/>
      <c r="I16" s="29"/>
      <c r="J16" s="29" t="s">
        <v>27</v>
      </c>
    </row>
    <row r="17" spans="1:10" ht="13.50" thickBot="1" customHeight="1">
      <c r="A17" s="30" t="s">
        <v>28</v>
      </c>
      <c r="B17" s="30"/>
      <c r="C17" s="30"/>
      <c r="D17" s="30"/>
      <c r="E17" s="31">
        <v>1.07202e+06</v>
      </c>
      <c r="F17" s="31"/>
      <c r="G17" s="31">
        <v>1.07202e+06</v>
      </c>
      <c r="H17" s="31"/>
      <c r="I17" s="31"/>
      <c r="J17" s="31" t="s">
        <v>29</v>
      </c>
    </row>
    <row r="18" spans="1:10" ht="24.00" thickBot="1" customHeight="1">
      <c r="A18" s="32" t="s">
        <v>30</v>
      </c>
      <c r="B18" s="32"/>
      <c r="C18" s="32"/>
      <c r="D18" s="32"/>
      <c r="E18" s="33"/>
      <c r="F18" s="33"/>
      <c r="G18" s="33"/>
      <c r="H18" s="33"/>
      <c r="I18" s="33"/>
      <c r="J18" s="33"/>
    </row>
    <row r="21" spans="1:1" ht="33.75" thickBot="1" customHeight="1">
      <c r="A21" s="1" t="s">
        <v>31</v>
      </c>
      <c r="B21" s="1"/>
      <c r="C21" s="1"/>
      <c r="D21" s="1"/>
      <c r="E21" s="1"/>
      <c r="F21" s="1"/>
      <c r="G21" s="1"/>
      <c r="H21" s="1"/>
      <c r="I21" s="1"/>
      <c r="J21" s="1"/>
    </row>
    <row r="22" spans="1:1" ht="33.75" thickBot="1" customHeight="1">
      <c r="A22" s="1" t="s">
        <v>32</v>
      </c>
      <c r="B22" s="1"/>
      <c r="C22" s="1"/>
      <c r="D22" s="1"/>
      <c r="E22" s="1"/>
      <c r="F22" s="1"/>
      <c r="G22" s="1"/>
      <c r="H22" s="1"/>
      <c r="I22" s="1"/>
      <c r="J22" s="1"/>
    </row>
    <row r="23" spans="1:1" ht="33.75" thickBot="1" customHeight="1">
      <c r="A23" s="1" t="s">
        <v>33</v>
      </c>
      <c r="B23" s="1"/>
      <c r="C23" s="1"/>
      <c r="D23" s="1"/>
      <c r="E23" s="1"/>
      <c r="F23" s="1"/>
      <c r="G23" s="1"/>
      <c r="H23" s="1"/>
      <c r="I23" s="1"/>
      <c r="J23" s="1"/>
    </row>
  </sheetData>
  <mergeCells count="38">
    <mergeCell ref="A1:J1"/>
    <mergeCell ref="B3:C3"/>
    <mergeCell ref="D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E13"/>
    <mergeCell ref="F13:G13"/>
    <mergeCell ref="I13:J13"/>
    <mergeCell ref="A16:D16"/>
    <mergeCell ref="E16:F16"/>
    <mergeCell ref="G16:I16"/>
    <mergeCell ref="A17:D17"/>
    <mergeCell ref="E17:F18"/>
    <mergeCell ref="G17:I18"/>
    <mergeCell ref="J17:J18"/>
    <mergeCell ref="A18:D18"/>
    <mergeCell ref="A21:J21"/>
    <mergeCell ref="A22:J22"/>
    <mergeCell ref="A23:J23"/>
  </mergeCells>
  <pageMargins left="0.147638" right="0.147638" top="0.206693" bottom="0.206693" header="0.0" footer="0.0"/>
  <pageSetup paperSize="9" orientation="portrait"/>
  <rowBreaks count="0" manualBreakCount="0">
    </rowBreaks>
</worksheet>
</file>