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<sst xmlns="http://schemas.openxmlformats.org/spreadsheetml/2006/main" count="36" uniqueCount="36">
  <si>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</si>
  <si>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NAN110</t>
  </si>
  <si>
    <t xml:space="preserve">m²</t>
  </si>
  <si>
    <t xml:space="preserve">Isolamento térmico pelo interior de coberturas inclinadas de estrutura de madeira, sobre espaço habitável.</t>
  </si>
  <si>
    <r>
      <rPr>
        <sz val="8.25"/>
        <color rgb="FF000000"/>
        <rFont val="Arial"/>
        <family val="2"/>
      </rPr>
      <t xml:space="preserve">Isolamento térmico pelo interior de coberturas inclinadas de estrutura de madeira, sobre espaço habitável, formado por: painel rígido de lã de rocha vulcânica de alta densidade, não revestido, de 120 mm de espessura, segundo EN 13162, resistência térmica 3,3 m²°C/W, condutibilidade térmica 0,036 W/(m°C), colocado topo a topo e fixado mecanicamente, preparado para receber o revestimento interior que seja compatível com ele.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</si>
  <si>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</si>
  <si>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</si>
  <si>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</si>
  <si>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</si>
  <si>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</si>
  <si>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</si>
  <si>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mt16lra030e</t>
  </si>
  <si>
    <t xml:space="preserve">m²</t>
  </si>
  <si>
    <t xml:space="preserve">Painel rígido de lã de rocha vulcânica de alta densidade, não revestido, de 120 mm de espessura, segundo EN 13162, resistência térmica 3,3 m²°C/W, condutibilidade térmica 0,036 W/(m°C), Euroclasse A1 de reacção ao fogo, de aplicação como isolante térmico e acústico em sistemas compostos de isolamento pelo exterior de fachadas.</t>
  </si>
  <si>
    <t xml:space="preserve">mt16bab020c</t>
  </si>
  <si>
    <t xml:space="preserve">Ud</t>
  </si>
  <si>
    <t xml:space="preserve">Espiga especial para madeira de 6 mm de diâmetro e 120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</si>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</sst>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1.050000</v>
      </c>
      <c r="H9" s="11"/>
      <c r="I9" s="13">
        <v>24.690000</v>
      </c>
      <c r="J9" s="13">
        <f ca="1">ROUND(INDIRECT(ADDRESS(ROW()+(0), COLUMN()+(-3), 1))*INDIRECT(ADDRESS(ROW()+(0), COLUMN()+(-1), 1)), 2)</f>
        <v>25.920000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6.000000</v>
      </c>
      <c r="H10" s="16"/>
      <c r="I10" s="17">
        <v>0.760000</v>
      </c>
      <c r="J10" s="17">
        <f ca="1">ROUND(INDIRECT(ADDRESS(ROW()+(0), COLUMN()+(-3), 1))*INDIRECT(ADDRESS(ROW()+(0), COLUMN()+(-1), 1)), 2)</f>
        <v>4.560000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0.063000</v>
      </c>
      <c r="H11" s="16"/>
      <c r="I11" s="17">
        <v>19.030000</v>
      </c>
      <c r="J11" s="17">
        <f ca="1">ROUND(INDIRECT(ADDRESS(ROW()+(0), COLUMN()+(-3), 1))*INDIRECT(ADDRESS(ROW()+(0), COLUMN()+(-1), 1)), 2)</f>
        <v>1.200000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0.025000</v>
      </c>
      <c r="H12" s="20"/>
      <c r="I12" s="21">
        <v>17.970000</v>
      </c>
      <c r="J12" s="21">
        <f ca="1">ROUND(INDIRECT(ADDRESS(ROW()+(0), COLUMN()+(-3), 1))*INDIRECT(ADDRESS(ROW()+(0), COLUMN()+(-1), 1)), 2)</f>
        <v>0.450000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32.130000</v>
      </c>
      <c r="J13" s="24">
        <f ca="1">ROUND(INDIRECT(ADDRESS(ROW()+(0), COLUMN()+(-3), 1))*INDIRECT(ADDRESS(ROW()+(0), COLUMN()+(-1), 1))/100, 2)</f>
        <v>0.640000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32.770000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1072015.000000</v>
      </c>
      <c r="G18" s="31"/>
      <c r="H18" s="31">
        <v>1072016.000000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