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<sst xmlns="http://schemas.openxmlformats.org/spreadsheetml/2006/main" count="33" uniqueCount="33">
  <si>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</si>
  <si>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NAN010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</si>
  <si>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</si>
  <si>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</si>
  <si>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com painel sandwich com ligação macho-fêmea, composto de: face superior de painel de aglomerado hidrófugo de 10 mm de espessura, núcleo isolante de espuma de poliestireno extrudido de 30 mm de espessura e face inferior de friso de abeto natural de 13 mm de espessura, colocado topo a topo e fixado mecanicamente sobre travejamento estrutural. Inclusive tira-fundos para fixação sobre suporte de madeira; banda impermeabilizante autocolante para impermeabilização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</si>
  <si>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</si>
  <si>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</si>
  <si>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</si>
  <si>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</si>
  <si>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</si>
  <si>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</si>
  <si>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</si>
  <si>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</si>
  <si>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ligação macho-fêmea, composto de: face superior de painel de aglomerado hidrófugo de 10 mm de espessura, núcleo isolante de espuma de poliestireno extrudido de 30 mm de espessura e face inferior de friso de abeto natural de 13 mm de espessura.</t>
  </si>
  <si>
    <t xml:space="preserve">mt13lpo037e</t>
  </si>
  <si>
    <t xml:space="preserve">Ud</t>
  </si>
  <si>
    <t xml:space="preserve">Tira-fundo de 120 mm de comprimento, para fixação sobre suporte de madeira.</t>
  </si>
  <si>
    <t xml:space="preserve">mt13eag030</t>
  </si>
  <si>
    <t xml:space="preserve">m</t>
  </si>
  <si>
    <t xml:space="preserve">Banda impermeabilizante autocolante para impermeabilização e vedação de juntas entre painéis sandwich de madeira em coberturas inclinadas.</t>
  </si>
  <si>
    <t xml:space="preserve">mq06hor010</t>
  </si>
  <si>
    <t xml:space="preserve">h</t>
  </si>
  <si>
    <t xml:space="preserve">Betoneira.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</si>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</sst>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1.050000</v>
      </c>
      <c r="F9" s="13">
        <v>31.530000</v>
      </c>
      <c r="G9" s="13">
        <f ca="1">ROUND(INDIRECT(ADDRESS(ROW()+(0), COLUMN()+(-2), 1))*INDIRECT(ADDRESS(ROW()+(0), COLUMN()+(-1), 1)), 2)</f>
        <v>33.110000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5.000000</v>
      </c>
      <c r="F10" s="17">
        <v>0.120000</v>
      </c>
      <c r="G10" s="17">
        <f ca="1">ROUND(INDIRECT(ADDRESS(ROW()+(0), COLUMN()+(-2), 1))*INDIRECT(ADDRESS(ROW()+(0), COLUMN()+(-1), 1)), 2)</f>
        <v>0.600000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1.000000</v>
      </c>
      <c r="F11" s="17">
        <v>0.480000</v>
      </c>
      <c r="G11" s="17">
        <f ca="1">ROUND(INDIRECT(ADDRESS(ROW()+(0), COLUMN()+(-2), 1))*INDIRECT(ADDRESS(ROW()+(0), COLUMN()+(-1), 1)), 2)</f>
        <v>0.480000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0.010000</v>
      </c>
      <c r="F12" s="17">
        <v>1.680000</v>
      </c>
      <c r="G12" s="17">
        <f ca="1">ROUND(INDIRECT(ADDRESS(ROW()+(0), COLUMN()+(-2), 1))*INDIRECT(ADDRESS(ROW()+(0), COLUMN()+(-1), 1)), 2)</f>
        <v>0.020000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0.202000</v>
      </c>
      <c r="F13" s="17">
        <v>19.030000</v>
      </c>
      <c r="G13" s="17">
        <f ca="1">ROUND(INDIRECT(ADDRESS(ROW()+(0), COLUMN()+(-2), 1))*INDIRECT(ADDRESS(ROW()+(0), COLUMN()+(-1), 1)), 2)</f>
        <v>3.840000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0.202000</v>
      </c>
      <c r="F14" s="21">
        <v>17.970000</v>
      </c>
      <c r="G14" s="21">
        <f ca="1">ROUND(INDIRECT(ADDRESS(ROW()+(0), COLUMN()+(-2), 1))*INDIRECT(ADDRESS(ROW()+(0), COLUMN()+(-1), 1)), 2)</f>
        <v>3.630000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41.680000</v>
      </c>
      <c r="G15" s="24">
        <f ca="1">ROUND(INDIRECT(ADDRESS(ROW()+(0), COLUMN()+(-2), 1))*INDIRECT(ADDRESS(ROW()+(0), COLUMN()+(-1), 1))/100, 2)</f>
        <v>0.830000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42.510000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