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<sst xmlns="http://schemas.openxmlformats.org/spreadsheetml/2006/main" count="42" uniqueCount="42">
  <si>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</si>
  <si>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NAN090</t>
  </si>
  <si>
    <t xml:space="preserve">m²</t>
  </si>
  <si>
    <t xml:space="preserve">Isolamento térmico pelo exterior de coberturas inclinadas de estrutura de madeira.</t>
  </si>
  <si>
    <r>
      <rPr>
        <sz val="8.25"/>
        <color rgb="FF000000"/>
        <rFont val="Arial"/>
        <family val="2"/>
      </rPr>
      <t xml:space="preserve">Isolamento térmico pelo exterior de coberturas inclinadas de estrutura de madeira, colocado sob o ripado para a montagem da cobertura, formado por: painel rígido de lã de rocha vulcânica, de dupla densidade (150 kg/m³ na camada superior e 95 kg/m³ na camada inferior), não revestido, de 100 mm de espessura, segundo EN 13162, resistência térmica 2,75 m²°C/W, condutibilidade térmica 0,036 W/(m°C), fixado ao suporte com tira-fundos de dupla rosca. Inclusive ripas de madeira para evitar o deslizamento dos painéis isolantes de cobertura e parafusos para a fixação das ripas ao suporte. O preço não inclui o ripado para a montagem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</si>
  <si>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</si>
  <si>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</si>
  <si>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</si>
  <si>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</si>
  <si>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</si>
  <si>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</si>
  <si>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mt07mee203ef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</si>
  <si>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</si>
  <si>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</si>
  <si>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mt13blw131</t>
  </si>
  <si>
    <t xml:space="preserve">Ud</t>
  </si>
  <si>
    <t xml:space="preserve">Parafuso para fixação de elementos de madeira.</t>
  </si>
  <si>
    <t xml:space="preserve">mt16lrw060ff</t>
  </si>
  <si>
    <t xml:space="preserve">m²</t>
  </si>
  <si>
    <t xml:space="preserve">Painel rígido de lã de rocha vulcânica, de dupla densidade (150 kg/m³ na camada superior e 95 kg/m³ na camada inferior), não revestido, de 100 mm de espessura, segundo EN 13162, resistência térmica 2,75 m²°C/W, condutibilidade térmica 0,036 W/(m°C), Euroclasse A1 de reacção ao fogo segundo NP EN 13501-1, calor específico 840 J/kgK e factor de resistência à difusão do vapor de água 1.</t>
  </si>
  <si>
    <t xml:space="preserve">mt16lrw061f</t>
  </si>
  <si>
    <t xml:space="preserve">Ud</t>
  </si>
  <si>
    <t xml:space="preserve">Tira-fundos de dupla rosca, para painéis isolantes de lã de rocha.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</si>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</sst>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0.15</v>
      </c>
      <c r="H9" s="11"/>
      <c r="I9" s="13">
        <v>1.7</v>
      </c>
      <c r="J9" s="13">
        <f ca="1">ROUND(INDIRECT(ADDRESS(ROW()+(0), COLUMN()+(-3), 1))*INDIRECT(ADDRESS(ROW()+(0), COLUMN()+(-1), 1)), 2)</f>
        <v>0.26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0.11</v>
      </c>
      <c r="J10" s="17">
        <f ca="1">ROUND(INDIRECT(ADDRESS(ROW()+(0), COLUMN()+(-3), 1))*INDIRECT(ADDRESS(ROW()+(0), COLUMN()+(-1), 1)), 2)</f>
        <v>0.03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37.15</v>
      </c>
      <c r="J11" s="17">
        <f ca="1">ROUND(INDIRECT(ADDRESS(ROW()+(0), COLUMN()+(-3), 1))*INDIRECT(ADDRESS(ROW()+(0), COLUMN()+(-1), 1)), 2)</f>
        <v>39.01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</v>
      </c>
      <c r="H12" s="16"/>
      <c r="I12" s="17">
        <v>2.12</v>
      </c>
      <c r="J12" s="17">
        <f ca="1">ROUND(INDIRECT(ADDRESS(ROW()+(0), COLUMN()+(-3), 1))*INDIRECT(ADDRESS(ROW()+(0), COLUMN()+(-1), 1)), 2)</f>
        <v>4.24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0.125</v>
      </c>
      <c r="H13" s="16"/>
      <c r="I13" s="17">
        <v>20.72</v>
      </c>
      <c r="J13" s="17">
        <f ca="1">ROUND(INDIRECT(ADDRESS(ROW()+(0), COLUMN()+(-3), 1))*INDIRECT(ADDRESS(ROW()+(0), COLUMN()+(-1), 1)), 2)</f>
        <v>2.59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0.125</v>
      </c>
      <c r="H14" s="20"/>
      <c r="I14" s="21">
        <v>19.67</v>
      </c>
      <c r="J14" s="21">
        <f ca="1">ROUND(INDIRECT(ADDRESS(ROW()+(0), COLUMN()+(-3), 1))*INDIRECT(ADDRESS(ROW()+(0), COLUMN()+(-1), 1)), 2)</f>
        <v>2.46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48.59</v>
      </c>
      <c r="J15" s="24">
        <f ca="1">ROUND(INDIRECT(ADDRESS(ROW()+(0), COLUMN()+(-3), 1))*INDIRECT(ADDRESS(ROW()+(0), COLUMN()+(-1), 1))/100, 2)</f>
        <v>0.97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49.56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