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<sst xmlns="http://schemas.openxmlformats.org/spreadsheetml/2006/main" count="32" uniqueCount="32">
  <si>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</si>
  <si>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NAL060</t>
  </si>
  <si>
    <t xml:space="preserve">m²</t>
  </si>
  <si>
    <t xml:space="preserve">Isolamento térmico de pavimentos flutuantes, com lã de madeira.</t>
  </si>
  <si>
    <r>
      <rPr>
        <sz val="8.25"/>
        <color rgb="FF000000"/>
        <rFont val="Arial"/>
        <family val="2"/>
      </rPr>
      <t xml:space="preserve">Isolamento térmico de pavimentos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m²°C/W, condutibilidade térmica 0,09 W/(m°C)</t>
    </r>
    <r>
      <rPr>
        <sz val="8.25"/>
        <color rgb="FF000000"/>
        <rFont val="Arial"/>
        <family val="2"/>
      </rPr>
      <t xml:space="preserve">, preparado para receber uma base de pavimento de argamassa ou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</si>
  <si>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</si>
  <si>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</si>
  <si>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</si>
  <si>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</si>
  <si>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</si>
  <si>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</si>
  <si>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</si>
  <si>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</si>
  <si>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m²°C/W, condutibilidade térmica 0,09 W/(m°C), densidade 566,7 kg/m³, factor de resistência à difusão do vapor de água 0,4 e Euroclasse B-s1, d0 de reacção ao fogo, segundo EN 13168, para isolamento térmico e acústico e protecção contra incêndios, em edificação.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</si>
  <si>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</si>
  <si>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</si>
  <si>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</si>
  <si>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</si>
  <si>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</si>
  <si>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</si>
  <si>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</si>
  <si>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</si>
  <si>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</si>
  <si>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</si>
  <si>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</si>
  <si>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</si>
  <si>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</si>
  <si>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13168:2012+A1:2015</t>
  </si>
  <si>
    <t xml:space="preserve">Produtos de isolamento  térmico para aplicação em edifícios — Produtos manufaturados de lã de madeira (WW)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</si>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</sst>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57.6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9.520000</v>
      </c>
      <c r="J9" s="12">
        <f ca="1">ROUND(INDIRECT(ADDRESS(ROW()+(0), COLUMN()+(-3), 1))*INDIRECT(ADDRESS(ROW()+(0), COLUMN()+(-1), 1)), 2)</f>
        <v>10.470000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0.081000</v>
      </c>
      <c r="H10" s="15"/>
      <c r="I10" s="16">
        <v>17.410000</v>
      </c>
      <c r="J10" s="16">
        <f ca="1">ROUND(INDIRECT(ADDRESS(ROW()+(0), COLUMN()+(-3), 1))*INDIRECT(ADDRESS(ROW()+(0), COLUMN()+(-1), 1)), 2)</f>
        <v>1.410000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0.081000</v>
      </c>
      <c r="H11" s="19"/>
      <c r="I11" s="20">
        <v>16.450000</v>
      </c>
      <c r="J11" s="20">
        <f ca="1">ROUND(INDIRECT(ADDRESS(ROW()+(0), COLUMN()+(-3), 1))*INDIRECT(ADDRESS(ROW()+(0), COLUMN()+(-1), 1)), 2)</f>
        <v>1.330000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13.210000</v>
      </c>
      <c r="J12" s="23">
        <f ca="1">ROUND(INDIRECT(ADDRESS(ROW()+(0), COLUMN()+(-3), 1))*INDIRECT(ADDRESS(ROW()+(0), COLUMN()+(-1), 1))/100, 2)</f>
        <v>0.260000</v>
      </c>
      <c r="K12" s="23"/>
    </row>
    <row r="13" spans="1:11" ht="13.50" thickBot="1" customHeight="1">
      <c r="A13" s="24"/>
      <c r="B13" s="24"/>
      <c r="C13" s="25"/>
      <c r="D13" s="25"/>
      <c r="E13" s="25"/>
      <c r="F13" s="25"/>
      <c r="G13" s="26"/>
      <c r="H13" s="26"/>
      <c r="I13" s="27" t="s">
        <v>22</v>
      </c>
      <c r="J13" s="28">
        <f ca="1">ROUND(SUM(INDIRECT(ADDRESS(ROW()+(-1), COLUMN()+(0), 1)),INDIRECT(ADDRESS(ROW()+(-2), COLUMN()+(0), 1)),INDIRECT(ADDRESS(ROW()+(-3), COLUMN()+(0), 1)),INDIRECT(ADDRESS(ROW()+(-4), COLUMN()+(0), 1))), 2)</f>
        <v>13.470000</v>
      </c>
      <c r="K13" s="28"/>
    </row>
    <row r="16" spans="1:11" ht="13.50" thickBot="1" customHeight="1">
      <c r="A16" s="29" t="s">
        <v>23</v>
      </c>
      <c r="B16" s="29"/>
      <c r="C16" s="29"/>
      <c r="D16" s="29"/>
      <c r="E16" s="29"/>
      <c r="F16" s="29" t="s">
        <v>24</v>
      </c>
      <c r="G16" s="29"/>
      <c r="H16" s="29" t="s">
        <v>25</v>
      </c>
      <c r="I16" s="29"/>
      <c r="J16" s="29"/>
      <c r="K16" s="29" t="s">
        <v>26</v>
      </c>
    </row>
    <row r="17" spans="1:11" ht="13.50" thickBot="1" customHeight="1">
      <c r="A17" s="30" t="s">
        <v>27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28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30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31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