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<sst xmlns="http://schemas.openxmlformats.org/spreadsheetml/2006/main" count="40" uniqueCount="40">
  <si>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</si>
  <si>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NAL050</t>
  </si>
  <si>
    <t xml:space="preserve">m²</t>
  </si>
  <si>
    <t xml:space="preserve">Isolamento de pavimentos flutuantes com poliestireno extrudido.</t>
  </si>
  <si>
    <r>
      <rPr>
        <sz val="8.25"/>
        <color rgb="FF000000"/>
        <rFont val="Arial"/>
        <family val="2"/>
      </rPr>
      <t xml:space="preserve">Isolamento térmico de pavimentos flutuantes formado por </t>
    </r>
    <r>
      <rPr>
        <b/>
        <sz val="8.25"/>
        <color rgb="FF000000"/>
        <rFont val="Arial"/>
        <family val="2"/>
      </rPr>
      <t xml:space="preserve">painel rígido de poliestireno extrudido Ursa XPS NIII I "URSA IBÉRICA AISLANTES", de 30 mm de espessura, resistência à compressão &gt;= 300 kPa, resistência térmica 0,9 (m²°C)/W, condutibilidade térmica 0,034 W/(m°C)</t>
    </r>
    <r>
      <rPr>
        <sz val="8.25"/>
        <color rgb="FF000000"/>
        <rFont val="Arial"/>
        <family val="2"/>
      </rPr>
      <t xml:space="preserve">, coberto com um filme de polietileno de 0,2 mm de espesura, preparado para receber uma base de argamassa ou betão (não incluída neste preço).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</si>
  <si>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</si>
  <si>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</si>
  <si>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</si>
  <si>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</si>
  <si>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</si>
  <si>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</si>
  <si>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mt16pxp010ga</t>
  </si>
  <si>
    <t xml:space="preserve">m²</t>
  </si>
  <si>
    <t xml:space="preserve">Painel rígido de poliestireno extrudido Ursa XPS NIII I "URSA IBÉRICA AISLANTES", segundo EN 13164, de superfície lisa e bordo lateral a meia madeira, de 30 mm de espessura, resistência à compressão &gt;= 300 kPa, resistência térmica 0,9 (m²°C)/W, condutibilidade térmica 0,034 W/(m°C), Euroclasse E de reacção ao fogo, com código de designação XPS-EN 13164-T1-CS(10/Y)300-DLT(2)5-DS(TH)-WL(T)0,7-WD(V)3-FT2.</t>
  </si>
  <si>
    <t xml:space="preserve">mt17poa010b</t>
  </si>
  <si>
    <t xml:space="preserve">m²</t>
  </si>
  <si>
    <t xml:space="preserve">Filme de polietileno de 0,20 mm de espessura.</t>
  </si>
  <si>
    <t xml:space="preserve">mt16aaa030</t>
  </si>
  <si>
    <t xml:space="preserve">m</t>
  </si>
  <si>
    <t xml:space="preserve">Fita autocolante para vedação de juntas.</t>
  </si>
  <si>
    <t xml:space="preserve">mo011</t>
  </si>
  <si>
    <t xml:space="preserve">h</t>
  </si>
  <si>
    <t xml:space="preserve">Oficial de 1ª construção.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</si>
  <si>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</si>
  <si>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</si>
  <si>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</si>
  <si>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</si>
  <si>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</si>
  <si>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</si>
  <si>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</si>
  <si>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</si>
  <si>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</si>
  <si>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</si>
  <si>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</si>
  <si>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</si>
  <si>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13164:2008</t>
  </si>
  <si>
    <t xml:space="preserve">Produtos de isolamento térmico para aplicação em edifícios - Produtos manufacturados de espuma de poliestireno extrudido (XPS)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</si>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</sst>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3.57" customWidth="1"/>
    <col min="3" max="3" width="5.10" customWidth="1"/>
    <col min="4" max="4" width="20.23" customWidth="1"/>
    <col min="5" max="5" width="27.20" customWidth="1"/>
    <col min="6" max="6" width="6.80" customWidth="1"/>
    <col min="7" max="7" width="7.14" customWidth="1"/>
    <col min="8" max="8" width="4.42" customWidth="1"/>
    <col min="9" max="9" width="1.02" customWidth="1"/>
    <col min="10" max="10" width="5.10" customWidth="1"/>
    <col min="11" max="11" width="3.40" customWidth="1"/>
    <col min="12" max="12" width="2.55" customWidth="1"/>
    <col min="13" max="13" width="3.40" customWidth="1"/>
    <col min="14" max="14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1.050000</v>
      </c>
      <c r="J8" s="14"/>
      <c r="K8" s="16">
        <v>6.420000</v>
      </c>
      <c r="L8" s="16"/>
      <c r="M8" s="16">
        <f ca="1">ROUND(INDIRECT(ADDRESS(ROW()+(0), COLUMN()+(-4), 1))*INDIRECT(ADDRESS(ROW()+(0), COLUMN()+(-2), 1)), 2)</f>
        <v>6.740000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1.050000</v>
      </c>
      <c r="J9" s="19"/>
      <c r="K9" s="20">
        <v>0.160000</v>
      </c>
      <c r="L9" s="20"/>
      <c r="M9" s="20">
        <f ca="1">ROUND(INDIRECT(ADDRESS(ROW()+(0), COLUMN()+(-4), 1))*INDIRECT(ADDRESS(ROW()+(0), COLUMN()+(-2), 1)), 2)</f>
        <v>0.170000</v>
      </c>
      <c r="N9" s="20"/>
    </row>
    <row r="10" spans="1:14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0.400000</v>
      </c>
      <c r="J10" s="19"/>
      <c r="K10" s="20">
        <v>0.300000</v>
      </c>
      <c r="L10" s="20"/>
      <c r="M10" s="20">
        <f ca="1">ROUND(INDIRECT(ADDRESS(ROW()+(0), COLUMN()+(-4), 1))*INDIRECT(ADDRESS(ROW()+(0), COLUMN()+(-2), 1)), 2)</f>
        <v>0.120000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0.081000</v>
      </c>
      <c r="J11" s="19"/>
      <c r="K11" s="20">
        <v>16.080000</v>
      </c>
      <c r="L11" s="20"/>
      <c r="M11" s="20">
        <f ca="1">ROUND(INDIRECT(ADDRESS(ROW()+(0), COLUMN()+(-4), 1))*INDIRECT(ADDRESS(ROW()+(0), COLUMN()+(-2), 1)), 2)</f>
        <v>1.300000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2"/>
      <c r="I12" s="23">
        <v>0.081000</v>
      </c>
      <c r="J12" s="23"/>
      <c r="K12" s="24">
        <v>14.630000</v>
      </c>
      <c r="L12" s="24"/>
      <c r="M12" s="24">
        <f ca="1">ROUND(INDIRECT(ADDRESS(ROW()+(0), COLUMN()+(-4), 1))*INDIRECT(ADDRESS(ROW()+(0), COLUMN()+(-2), 1)), 2)</f>
        <v>1.190000</v>
      </c>
      <c r="N12" s="24"/>
    </row>
    <row r="13" spans="1:14" ht="13.5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0"/>
      <c r="I13" s="14">
        <v>2.000000</v>
      </c>
      <c r="J13" s="14"/>
      <c r="K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9.520000</v>
      </c>
      <c r="L13" s="16"/>
      <c r="M13" s="16">
        <f ca="1">ROUND(INDIRECT(ADDRESS(ROW()+(0), COLUMN()+(-4), 1))*INDIRECT(ADDRESS(ROW()+(0), COLUMN()+(-2), 1))/100, 2)</f>
        <v>0.190000</v>
      </c>
      <c r="N13" s="16"/>
    </row>
    <row r="14" spans="1:14" ht="13.5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2"/>
      <c r="I14" s="23">
        <v>3.000000</v>
      </c>
      <c r="J14" s="23"/>
      <c r="K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9.710000</v>
      </c>
      <c r="L14" s="24"/>
      <c r="M14" s="24">
        <f ca="1">ROUND(INDIRECT(ADDRESS(ROW()+(0), COLUMN()+(-4), 1))*INDIRECT(ADDRESS(ROW()+(0), COLUMN()+(-2), 1))/100, 2)</f>
        <v>0.290000</v>
      </c>
      <c r="N14" s="24"/>
    </row>
    <row r="15" spans="1:14" ht="13.50" thickBot="1" customHeight="1">
      <c r="A15" s="25"/>
      <c r="B15" s="26"/>
      <c r="C15" s="26"/>
      <c r="D15" s="26"/>
      <c r="E15" s="26"/>
      <c r="F15" s="26"/>
      <c r="G15" s="26"/>
      <c r="H15" s="26"/>
      <c r="I15" s="27"/>
      <c r="J15" s="27"/>
      <c r="K15" s="6" t="s">
        <v>30</v>
      </c>
      <c r="L15" s="6"/>
      <c r="M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10.000000</v>
      </c>
      <c r="N15" s="28"/>
    </row>
    <row r="18" spans="1:14" ht="24.00" thickBot="1" customHeight="1">
      <c r="A18" s="29" t="s">
        <v>31</v>
      </c>
      <c r="B18" s="29"/>
      <c r="C18" s="29"/>
      <c r="D18" s="29"/>
      <c r="E18" s="29"/>
      <c r="F18" s="29"/>
      <c r="G18" s="29" t="s">
        <v>32</v>
      </c>
      <c r="H18" s="29"/>
      <c r="I18" s="29"/>
      <c r="J18" s="29" t="s">
        <v>33</v>
      </c>
      <c r="K18" s="29"/>
      <c r="L18" s="29"/>
      <c r="M18" s="29"/>
      <c r="N18" s="29" t="s">
        <v>34</v>
      </c>
    </row>
    <row r="19" spans="1:14" ht="13.50" thickBot="1" customHeight="1">
      <c r="A19" s="30" t="s">
        <v>35</v>
      </c>
      <c r="B19" s="30"/>
      <c r="C19" s="30"/>
      <c r="D19" s="30"/>
      <c r="E19" s="30"/>
      <c r="F19" s="30"/>
      <c r="G19" s="31">
        <v>192009.000000</v>
      </c>
      <c r="H19" s="31"/>
      <c r="I19" s="31"/>
      <c r="J19" s="31">
        <v>192010.000000</v>
      </c>
      <c r="K19" s="31"/>
      <c r="L19" s="31"/>
      <c r="M19" s="31"/>
      <c r="N19" s="31"/>
    </row>
    <row r="20" spans="1:14" ht="24.00" thickBot="1" customHeight="1">
      <c r="A20" s="32" t="s">
        <v>36</v>
      </c>
      <c r="B20" s="32"/>
      <c r="C20" s="32"/>
      <c r="D20" s="32"/>
      <c r="E20" s="32"/>
      <c r="F20" s="32"/>
      <c r="G20" s="33"/>
      <c r="H20" s="33"/>
      <c r="I20" s="33"/>
      <c r="J20" s="33"/>
      <c r="K20" s="33"/>
      <c r="L20" s="33"/>
      <c r="M20" s="33"/>
      <c r="N20" s="33"/>
    </row>
    <row r="23" spans="1:1" ht="12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2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2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3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