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<sst xmlns="http://schemas.openxmlformats.org/spreadsheetml/2006/main" count="40" uniqueCount="40">
  <si>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</si>
  <si>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NAL010</t>
  </si>
  <si>
    <t xml:space="preserve">m²</t>
  </si>
  <si>
    <t xml:space="preserve">Isolamento de pavimentos flutuantes com lãs minerais.</t>
  </si>
  <si>
    <r>
      <rPr>
        <sz val="7.80"/>
        <color rgb="FF000000"/>
        <rFont val="Arial"/>
        <family val="2"/>
      </rPr>
      <t xml:space="preserve">Isolamento térmico e acústico de pavimentos flutuantes formado por </t>
    </r>
    <r>
      <rPr>
        <b/>
        <sz val="7.80"/>
        <color rgb="FF000000"/>
        <rFont val="Arial"/>
        <family val="2"/>
      </rPr>
      <t xml:space="preserve">painel de lã de rocha hidrofugada com resinas fenólicas, Rocdan 233/30 "DANOSA", de 30 mm de espessura, condutibilidade térmica 0,041 W/m°C, densidade 100 kg/m³, coberto com tela de polietileno reticulado e espumado Impactodan 10 "DANOSA", de 10 mm de espessura, preparado para receber uma base de argamassa ou betão (não incluída neste preço)</t>
    </r>
    <r>
      <rPr>
        <sz val="7.80"/>
        <color rgb="FF000000"/>
        <rFont val="Arial"/>
        <family val="2"/>
      </rPr>
      <t xml:space="preserve">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</si>
  <si>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</si>
  <si>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</si>
  <si>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</si>
  <si>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</si>
  <si>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</si>
  <si>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</si>
  <si>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mt16pda040bac</t>
  </si>
  <si>
    <t xml:space="preserve">m²</t>
  </si>
  <si>
    <t xml:space="preserve">Painel de lã de rocha hidrofugada com resinas fenólicas, Rocdan 233/30 "DANOSA", segundo EN 13162, de 30 mm de espessura, densidade 100 kg/m³, resistência térmica 0,74 (m²°C)/W, condutibilidade térmica 0,041 W/(m°C).</t>
  </si>
  <si>
    <t xml:space="preserve">mt16pda030bb</t>
  </si>
  <si>
    <t xml:space="preserve">m²</t>
  </si>
  <si>
    <t xml:space="preserve">Tela de polietileno reticulado e espumado, Impactodan - 10 "DANOSA", de 10 mm de espessura, para isolamento acústico a sons de percussão.</t>
  </si>
  <si>
    <t xml:space="preserve">mt16pda031</t>
  </si>
  <si>
    <t xml:space="preserve">m</t>
  </si>
  <si>
    <t xml:space="preserve">Fita para sobreposição e fixação do isolamento acústico, Impactodan "DANOSA", de 70x3 mm.</t>
  </si>
  <si>
    <t xml:space="preserve">mo011</t>
  </si>
  <si>
    <t xml:space="preserve">h</t>
  </si>
  <si>
    <t xml:space="preserve">Oficial de 1ª construção.</t>
  </si>
  <si>
    <t xml:space="preserve">mo060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</si>
  <si>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</si>
  <si>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</si>
  <si>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</si>
  <si>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</si>
  <si>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</si>
  <si>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</si>
  <si>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</si>
  <si>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</si>
  <si>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</si>
  <si>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</si>
  <si>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</si>
  <si>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13162:2008</t>
  </si>
  <si>
    <t xml:space="preserve">Produtos de isolamento térmico para aplicação em edifícios - Produtos manufacturados de lã mineral (MW) -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</si>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</sst>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86" customWidth="1"/>
    <col min="2" max="2" width="3.79" customWidth="1"/>
    <col min="3" max="3" width="4.95" customWidth="1"/>
    <col min="4" max="4" width="21.71" customWidth="1"/>
    <col min="5" max="5" width="27.98" customWidth="1"/>
    <col min="6" max="6" width="9.47" customWidth="1"/>
    <col min="7" max="7" width="5.83" customWidth="1"/>
    <col min="8" max="8" width="6.27" customWidth="1"/>
    <col min="9" max="9" width="1.02" customWidth="1"/>
    <col min="10" max="10" width="5.39" customWidth="1"/>
    <col min="11" max="11" width="2.62" customWidth="1"/>
    <col min="12" max="12" width="3.50" customWidth="1"/>
    <col min="13" max="13" width="3.21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/>
      <c r="I7" s="9" t="s">
        <v>8</v>
      </c>
      <c r="J7" s="9"/>
      <c r="K7" s="9" t="s">
        <v>9</v>
      </c>
      <c r="L7" s="9"/>
      <c r="M7" s="9" t="s">
        <v>10</v>
      </c>
      <c r="N7" s="9"/>
    </row>
    <row r="8" spans="1:14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0"/>
      <c r="I8" s="14">
        <v>1.100000</v>
      </c>
      <c r="J8" s="14"/>
      <c r="K8" s="16">
        <v>10.320000</v>
      </c>
      <c r="L8" s="16"/>
      <c r="M8" s="16">
        <f ca="1">ROUND(INDIRECT(ADDRESS(ROW()+(0), COLUMN()+(-4), 1))*INDIRECT(ADDRESS(ROW()+(0), COLUMN()+(-2), 1)), 2)</f>
        <v>11.350000</v>
      </c>
      <c r="N8" s="16"/>
    </row>
    <row r="9" spans="1:14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7"/>
      <c r="I9" s="19">
        <v>1.100000</v>
      </c>
      <c r="J9" s="19"/>
      <c r="K9" s="20">
        <v>3.400000</v>
      </c>
      <c r="L9" s="20"/>
      <c r="M9" s="20">
        <f ca="1">ROUND(INDIRECT(ADDRESS(ROW()+(0), COLUMN()+(-4), 1))*INDIRECT(ADDRESS(ROW()+(0), COLUMN()+(-2), 1)), 2)</f>
        <v>3.740000</v>
      </c>
      <c r="N9" s="20"/>
    </row>
    <row r="10" spans="1:14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7"/>
      <c r="I10" s="19">
        <v>0.250000</v>
      </c>
      <c r="J10" s="19"/>
      <c r="K10" s="20">
        <v>0.600000</v>
      </c>
      <c r="L10" s="20"/>
      <c r="M10" s="20">
        <f ca="1">ROUND(INDIRECT(ADDRESS(ROW()+(0), COLUMN()+(-4), 1))*INDIRECT(ADDRESS(ROW()+(0), COLUMN()+(-2), 1)), 2)</f>
        <v>0.150000</v>
      </c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7"/>
      <c r="I11" s="19">
        <v>0.081000</v>
      </c>
      <c r="J11" s="19"/>
      <c r="K11" s="20">
        <v>16.080000</v>
      </c>
      <c r="L11" s="20"/>
      <c r="M11" s="20">
        <f ca="1">ROUND(INDIRECT(ADDRESS(ROW()+(0), COLUMN()+(-4), 1))*INDIRECT(ADDRESS(ROW()+(0), COLUMN()+(-2), 1)), 2)</f>
        <v>1.300000</v>
      </c>
      <c r="N11" s="20"/>
    </row>
    <row r="12" spans="1:14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2"/>
      <c r="I12" s="23">
        <v>0.081000</v>
      </c>
      <c r="J12" s="23"/>
      <c r="K12" s="24">
        <v>14.630000</v>
      </c>
      <c r="L12" s="24"/>
      <c r="M12" s="24">
        <f ca="1">ROUND(INDIRECT(ADDRESS(ROW()+(0), COLUMN()+(-4), 1))*INDIRECT(ADDRESS(ROW()+(0), COLUMN()+(-2), 1)), 2)</f>
        <v>1.190000</v>
      </c>
      <c r="N12" s="24"/>
    </row>
    <row r="13" spans="1:14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0"/>
      <c r="H13" s="10"/>
      <c r="I13" s="14">
        <v>2.000000</v>
      </c>
      <c r="J13" s="14"/>
      <c r="K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17.730000</v>
      </c>
      <c r="L13" s="16"/>
      <c r="M13" s="16">
        <f ca="1">ROUND(INDIRECT(ADDRESS(ROW()+(0), COLUMN()+(-4), 1))*INDIRECT(ADDRESS(ROW()+(0), COLUMN()+(-2), 1))/100, 2)</f>
        <v>0.350000</v>
      </c>
      <c r="N13" s="16"/>
    </row>
    <row r="14" spans="1:14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2"/>
      <c r="H14" s="22"/>
      <c r="I14" s="23">
        <v>3.000000</v>
      </c>
      <c r="J14" s="23"/>
      <c r="K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18.080000</v>
      </c>
      <c r="L14" s="24"/>
      <c r="M14" s="24">
        <f ca="1">ROUND(INDIRECT(ADDRESS(ROW()+(0), COLUMN()+(-4), 1))*INDIRECT(ADDRESS(ROW()+(0), COLUMN()+(-2), 1))/100, 2)</f>
        <v>0.540000</v>
      </c>
      <c r="N14" s="24"/>
    </row>
    <row r="15" spans="1:14" ht="12.00" thickBot="1" customHeight="1">
      <c r="A15" s="25"/>
      <c r="B15" s="26"/>
      <c r="C15" s="26"/>
      <c r="D15" s="26"/>
      <c r="E15" s="26"/>
      <c r="F15" s="26"/>
      <c r="G15" s="26"/>
      <c r="H15" s="26"/>
      <c r="I15" s="27"/>
      <c r="J15" s="27"/>
      <c r="K15" s="6" t="s">
        <v>30</v>
      </c>
      <c r="L15" s="6"/>
      <c r="M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18.620000</v>
      </c>
      <c r="N15" s="28"/>
    </row>
    <row r="18" spans="1:14" ht="21.60" thickBot="1" customHeight="1">
      <c r="A18" s="29" t="s">
        <v>31</v>
      </c>
      <c r="B18" s="29"/>
      <c r="C18" s="29"/>
      <c r="D18" s="29"/>
      <c r="E18" s="29"/>
      <c r="F18" s="29"/>
      <c r="G18" s="29" t="s">
        <v>32</v>
      </c>
      <c r="H18" s="29"/>
      <c r="I18" s="29"/>
      <c r="J18" s="29" t="s">
        <v>33</v>
      </c>
      <c r="K18" s="29"/>
      <c r="L18" s="29"/>
      <c r="M18" s="29"/>
      <c r="N18" s="29" t="s">
        <v>34</v>
      </c>
    </row>
    <row r="19" spans="1:14" ht="12.00" thickBot="1" customHeight="1">
      <c r="A19" s="30" t="s">
        <v>35</v>
      </c>
      <c r="B19" s="30"/>
      <c r="C19" s="30"/>
      <c r="D19" s="30"/>
      <c r="E19" s="30"/>
      <c r="F19" s="30"/>
      <c r="G19" s="31">
        <v>192009.000000</v>
      </c>
      <c r="H19" s="31"/>
      <c r="I19" s="31"/>
      <c r="J19" s="31">
        <v>192010.000000</v>
      </c>
      <c r="K19" s="31"/>
      <c r="L19" s="31"/>
      <c r="M19" s="31"/>
      <c r="N19" s="31"/>
    </row>
    <row r="20" spans="1:14" ht="21.60" thickBot="1" customHeight="1">
      <c r="A20" s="32" t="s">
        <v>36</v>
      </c>
      <c r="B20" s="32"/>
      <c r="C20" s="32"/>
      <c r="D20" s="32"/>
      <c r="E20" s="32"/>
      <c r="F20" s="32"/>
      <c r="G20" s="33"/>
      <c r="H20" s="33"/>
      <c r="I20" s="33"/>
      <c r="J20" s="33"/>
      <c r="K20" s="33"/>
      <c r="L20" s="33"/>
      <c r="M20" s="33"/>
      <c r="N20" s="33"/>
    </row>
    <row r="23" spans="1:1" ht="11.40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53">
    <mergeCell ref="A1:N1"/>
    <mergeCell ref="A3:C3"/>
    <mergeCell ref="F3:G3"/>
    <mergeCell ref="H3:K3"/>
    <mergeCell ref="L3:N3"/>
    <mergeCell ref="A4:N4"/>
    <mergeCell ref="C7:H7"/>
    <mergeCell ref="I7:J7"/>
    <mergeCell ref="K7:L7"/>
    <mergeCell ref="M7:N7"/>
    <mergeCell ref="C8:H8"/>
    <mergeCell ref="I8:J8"/>
    <mergeCell ref="K8:L8"/>
    <mergeCell ref="M8:N8"/>
    <mergeCell ref="C9:H9"/>
    <mergeCell ref="I9:J9"/>
    <mergeCell ref="K9:L9"/>
    <mergeCell ref="M9:N9"/>
    <mergeCell ref="C10:H10"/>
    <mergeCell ref="I10:J10"/>
    <mergeCell ref="K10:L10"/>
    <mergeCell ref="M10:N10"/>
    <mergeCell ref="C11:H11"/>
    <mergeCell ref="I11:J11"/>
    <mergeCell ref="K11:L11"/>
    <mergeCell ref="M11:N11"/>
    <mergeCell ref="C12:H12"/>
    <mergeCell ref="I12:J12"/>
    <mergeCell ref="K12:L12"/>
    <mergeCell ref="M12:N12"/>
    <mergeCell ref="C13:H13"/>
    <mergeCell ref="I13:J13"/>
    <mergeCell ref="K13:L13"/>
    <mergeCell ref="M13:N13"/>
    <mergeCell ref="C14:H14"/>
    <mergeCell ref="I14:J14"/>
    <mergeCell ref="K14:L14"/>
    <mergeCell ref="M14:N14"/>
    <mergeCell ref="C15:H15"/>
    <mergeCell ref="I15:J15"/>
    <mergeCell ref="K15:L15"/>
    <mergeCell ref="M15:N15"/>
    <mergeCell ref="A18:F18"/>
    <mergeCell ref="G18:I18"/>
    <mergeCell ref="J18:M18"/>
    <mergeCell ref="A19:F19"/>
    <mergeCell ref="G19:I20"/>
    <mergeCell ref="J19:M20"/>
    <mergeCell ref="N19:N20"/>
    <mergeCell ref="A20:F20"/>
    <mergeCell ref="A23:N23"/>
    <mergeCell ref="A24:N24"/>
    <mergeCell ref="A25:N25"/>
  </mergeCells>
  <pageMargins left="0.620079" right="0.472441" top="0.472441" bottom="0.472441" header="0.0" footer="0.0"/>
  <pageSetup paperSize="9" orientation="portrait"/>
  <rowBreaks count="0" manualBreakCount="0">
    </rowBreaks>
</worksheet>
</file>