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<sst xmlns="http://schemas.openxmlformats.org/spreadsheetml/2006/main" count="24" uniqueCount="24">
  <si>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</si>
  <si>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NAH020</t>
  </si>
  <si>
    <t xml:space="preserve">Ud</t>
  </si>
  <si>
    <t xml:space="preserve">Kit para isolamento térmico de recuperador de calor ou chaminé de fogão de sala, sistema "ROCKWOOL".</t>
  </si>
  <si>
    <r>
      <rPr>
        <sz val="8.25"/>
        <color rgb="FF000000"/>
        <rFont val="Arial"/>
        <family val="2"/>
      </rPr>
      <t xml:space="preserve">Isolamento térmico e protecção preventiva frente ao fogo de recuperadores de calor e chaminés de fogões de sala, formado por </t>
    </r>
    <r>
      <rPr>
        <b/>
        <sz val="8.25"/>
        <color rgb="FF000000"/>
        <rFont val="Arial"/>
        <family val="2"/>
      </rPr>
      <t xml:space="preserve">kit para o isolamento térmico de recuperador de calor ou chaminé de fogão de sala de 100x60x75 cm, modelo Kit Chimenea "ROCKWOOL"</t>
    </r>
    <r>
      <rPr>
        <sz val="8.25"/>
        <color rgb="FF000000"/>
        <rFont val="Arial"/>
        <family val="2"/>
      </rPr>
      <t xml:space="preserve">, sem incluir conduta, alvenarias nem revestimentos.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</si>
  <si>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</si>
  <si>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</si>
  <si>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</si>
  <si>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</si>
  <si>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</si>
  <si>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</si>
  <si>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mt16lrw140</t>
  </si>
  <si>
    <t xml:space="preserve">Ud</t>
  </si>
  <si>
    <t xml:space="preserve">Kit para o isolamento térmico de recuperador de calor ou chaminé de fogão de sala de 100x60x75 cm, composto por 8 placas de gesso laminado, com resistência ao fogo EI 30, 10 painéis de lã de rocha Firerock "ROCKWOOL, 7 canais verticais dobrados, 6 canais horizontais, 2 grelhas laterais, 1 cartucho de silicone acrílico, 1 saco de pasta para juntas de placa de gesso, 1 rolo de fita para esquinas para placas de gesso, 1 rolo de fita adesiva de alumínio, 1 rolo de venda para colocar na união de placas de gesso, 10 chapas de aço, 40 buchas e 50 parafusos para fixação da placa à parede, e 30 parafusos rosca-chapa.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</si>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</sst>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67.4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97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395.490000</v>
      </c>
      <c r="G9" s="12">
        <f ca="1">ROUND(INDIRECT(ADDRESS(ROW()+(0), COLUMN()+(-2), 1))*INDIRECT(ADDRESS(ROW()+(0), COLUMN()+(-1), 1)), 2)</f>
        <v>395.490000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6.022000</v>
      </c>
      <c r="F10" s="16">
        <v>17.770000</v>
      </c>
      <c r="G10" s="16">
        <f ca="1">ROUND(INDIRECT(ADDRESS(ROW()+(0), COLUMN()+(-2), 1))*INDIRECT(ADDRESS(ROW()+(0), COLUMN()+(-1), 1)), 2)</f>
        <v>107.010000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6.022000</v>
      </c>
      <c r="F11" s="20">
        <v>16.810000</v>
      </c>
      <c r="G11" s="20">
        <f ca="1">ROUND(INDIRECT(ADDRESS(ROW()+(0), COLUMN()+(-2), 1))*INDIRECT(ADDRESS(ROW()+(0), COLUMN()+(-1), 1)), 2)</f>
        <v>101.230000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603.730000</v>
      </c>
      <c r="G12" s="23">
        <f ca="1">ROUND(INDIRECT(ADDRESS(ROW()+(0), COLUMN()+(-2), 1))*INDIRECT(ADDRESS(ROW()+(0), COLUMN()+(-1), 1))/100, 2)</f>
        <v>12.070000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615.800000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