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<sst xmlns="http://schemas.openxmlformats.org/spreadsheetml/2006/main" count="36" uniqueCount="36">
  <si>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</si>
  <si>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</si>
  <si>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</si>
  <si>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</si>
  <si>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manta de lã mineral, revestida numa das suas faces com uma barreira de vapor constituída por papel kraft e polietileno, fornecida em rolos, manta Kraft (TI 212) "KNAUF INSULATION", de 120 mm de espessura, segundo EN 13162, resistência térmica 3 m²°C/W, condutibilidade térmica 0,04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</si>
  <si>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</si>
  <si>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</si>
  <si>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</si>
  <si>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</si>
  <si>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</si>
  <si>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</si>
  <si>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mt16lki020dfm</t>
  </si>
  <si>
    <t xml:space="preserve">m²</t>
  </si>
  <si>
    <t xml:space="preserve">Manta de lã mineral, revestida numa das suas faces com uma barreira de vapor constituída por papel kraft e polietileno, fornecida em rolos, manta Kraft (TI 212) "KNAUF INSULATION", de 120 mm de espessura, segundo EN 13162, com certificado de qualidade do ar interior Eurofins Gold, resistência térmica 3 m²°C/W, condutibilidade térmica 0,04 W/(m°C), Euroclasse F de reacção ao fogo, com código de designação MW-EN 13162-T1-Z2,2, de aplicação como isolante térmico e acústico entre muretes de coberturas inclinadas ou planas ventiladas, e sobre tectos falsos. As resinas utilizadas na fabricação não contêm formaldeído nem fenóis (E-Technology).</t>
  </si>
  <si>
    <t xml:space="preserve">mt16aaa040k</t>
  </si>
  <si>
    <t xml:space="preserve">kg</t>
  </si>
  <si>
    <t xml:space="preserve">Cimento cola para fixação de mantas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</si>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</sst>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4.890000</v>
      </c>
      <c r="J9" s="13">
        <f ca="1">ROUND(INDIRECT(ADDRESS(ROW()+(0), COLUMN()+(-3), 1))*INDIRECT(ADDRESS(ROW()+(0), COLUMN()+(-1), 1)), 2)</f>
        <v>5.130000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2.500000</v>
      </c>
      <c r="H10" s="16"/>
      <c r="I10" s="17">
        <v>0.450000</v>
      </c>
      <c r="J10" s="17">
        <f ca="1">ROUND(INDIRECT(ADDRESS(ROW()+(0), COLUMN()+(-3), 1))*INDIRECT(ADDRESS(ROW()+(0), COLUMN()+(-1), 1)), 2)</f>
        <v>1.130000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0.101000</v>
      </c>
      <c r="H11" s="16"/>
      <c r="I11" s="17">
        <v>19.030000</v>
      </c>
      <c r="J11" s="17">
        <f ca="1">ROUND(INDIRECT(ADDRESS(ROW()+(0), COLUMN()+(-3), 1))*INDIRECT(ADDRESS(ROW()+(0), COLUMN()+(-1), 1)), 2)</f>
        <v>1.920000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0.101000</v>
      </c>
      <c r="H12" s="20"/>
      <c r="I12" s="21">
        <v>17.970000</v>
      </c>
      <c r="J12" s="21">
        <f ca="1">ROUND(INDIRECT(ADDRESS(ROW()+(0), COLUMN()+(-3), 1))*INDIRECT(ADDRESS(ROW()+(0), COLUMN()+(-1), 1)), 2)</f>
        <v>1.810000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9.990000</v>
      </c>
      <c r="J13" s="24">
        <f ca="1">ROUND(INDIRECT(ADDRESS(ROW()+(0), COLUMN()+(-3), 1))*INDIRECT(ADDRESS(ROW()+(0), COLUMN()+(-1), 1))/100, 2)</f>
        <v>0.200000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10.190000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1072015.000000</v>
      </c>
      <c r="G18" s="31"/>
      <c r="H18" s="31">
        <v>1072016.000000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