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<sst xmlns="http://schemas.openxmlformats.org/spreadsheetml/2006/main" count="36" uniqueCount="36">
  <si>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</si>
  <si>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NAD010</t>
  </si>
  <si>
    <t xml:space="preserve">m²</t>
  </si>
  <si>
    <t xml:space="preserve">Isolamento térmico sob laje, com lãs minerais.</t>
  </si>
  <si>
    <r>
      <rPr>
        <sz val="8.25"/>
        <color rgb="FF000000"/>
        <rFont val="Arial"/>
        <family val="2"/>
      </rPr>
      <t xml:space="preserve">Isolamento térmico sob laje, formado por manta de lã mineral, revestida numa das suas faces com uma barreira de vapor constituída por papel kraft e polietileno, fornecida em rolos, manta Kraft (TI 212) "KNAUF INSULATION", de 120 mm de espessura, segundo EN 13162, resistência térmica 3 m²°C/W, condutibilidade térmica 0,04 W/(m°C), colocado topo a topo e fixado com cimento cola.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</si>
  <si>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</si>
  <si>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</si>
  <si>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</si>
  <si>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</si>
  <si>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</si>
  <si>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</si>
  <si>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mt16lki020dfm</t>
  </si>
  <si>
    <t xml:space="preserve">m²</t>
  </si>
  <si>
    <t xml:space="preserve">Manta de lã mineral, revestida numa das suas faces com uma barreira de vapor constituída por papel kraft e polietileno, fornecida em rolos, manta Kraft (TI 212) "KNAUF INSULATION", de 120 mm de espessura, segundo EN 13162, com certificado de qualidade do ar interior Eurofins Gold, resistência térmica 3 m²°C/W, condutibilidade térmica 0,04 W/(m°C), Euroclasse F de reacção ao fogo, com código de designação MW-EN 13162-T1-Z2,2, de aplicação como isolante térmico e acústico entre muretes de coberturas inclinadas ou planas ventiladas, e sobre tectos falsos. As resinas utilizadas na fabricação não contêm formaldeído nem fenóis (E-Technology).</t>
  </si>
  <si>
    <t xml:space="preserve">mt16aaa040k</t>
  </si>
  <si>
    <t xml:space="preserve">kg</t>
  </si>
  <si>
    <t xml:space="preserve">Cimento cola para fixação de mantas isolantes.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</si>
  <si>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</si>
  <si>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</si>
  <si>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</si>
  <si>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</si>
  <si>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</si>
  <si>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</si>
  <si>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</si>
  <si>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</si>
  <si>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Custo de manutenção decenal: 0,20€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</si>
  <si>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</si>
  <si>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</si>
  <si>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</si>
  <si>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</si>
  <si>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</si>
  <si>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13162:2012+A1:2015</t>
  </si>
  <si>
    <t xml:space="preserve">Produtos de isolamento  térmico para aplicação em edifícios — Produtos manufaturados de lã mineral (MW) —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</si>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</sst>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76" customWidth="1"/>
    <col min="3" max="3" width="1.53" customWidth="1"/>
    <col min="4" max="4" width="2.04" customWidth="1"/>
    <col min="5" max="5" width="73.27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76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1.050000</v>
      </c>
      <c r="H9" s="11"/>
      <c r="I9" s="13">
        <v>4.890000</v>
      </c>
      <c r="J9" s="13">
        <f ca="1">ROUND(INDIRECT(ADDRESS(ROW()+(0), COLUMN()+(-3), 1))*INDIRECT(ADDRESS(ROW()+(0), COLUMN()+(-1), 1)), 2)</f>
        <v>5.130000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2.500000</v>
      </c>
      <c r="H10" s="16"/>
      <c r="I10" s="17">
        <v>0.450000</v>
      </c>
      <c r="J10" s="17">
        <f ca="1">ROUND(INDIRECT(ADDRESS(ROW()+(0), COLUMN()+(-3), 1))*INDIRECT(ADDRESS(ROW()+(0), COLUMN()+(-1), 1)), 2)</f>
        <v>1.130000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0.101000</v>
      </c>
      <c r="H11" s="16"/>
      <c r="I11" s="17">
        <v>19.030000</v>
      </c>
      <c r="J11" s="17">
        <f ca="1">ROUND(INDIRECT(ADDRESS(ROW()+(0), COLUMN()+(-3), 1))*INDIRECT(ADDRESS(ROW()+(0), COLUMN()+(-1), 1)), 2)</f>
        <v>1.920000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0.101000</v>
      </c>
      <c r="H12" s="20"/>
      <c r="I12" s="21">
        <v>17.970000</v>
      </c>
      <c r="J12" s="21">
        <f ca="1">ROUND(INDIRECT(ADDRESS(ROW()+(0), COLUMN()+(-3), 1))*INDIRECT(ADDRESS(ROW()+(0), COLUMN()+(-1), 1)), 2)</f>
        <v>1.810000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2.000000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9.990000</v>
      </c>
      <c r="J13" s="24">
        <f ca="1">ROUND(INDIRECT(ADDRESS(ROW()+(0), COLUMN()+(-3), 1))*INDIRECT(ADDRESS(ROW()+(0), COLUMN()+(-1), 1))/100, 2)</f>
        <v>0.200000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10.190000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1072015.000000</v>
      </c>
      <c r="G18" s="31"/>
      <c r="H18" s="31">
        <v>1072016.000000</v>
      </c>
      <c r="I18" s="31"/>
      <c r="J18" s="31"/>
      <c r="K18" s="31"/>
    </row>
    <row r="19" spans="1:11" ht="24.00" thickBot="1" customHeight="1">
      <c r="A19" s="32" t="s">
        <v>32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35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