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<sst xmlns="http://schemas.openxmlformats.org/spreadsheetml/2006/main" count="39" uniqueCount="39">
  <si>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</si>
  <si>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NAB010</t>
  </si>
  <si>
    <t xml:space="preserve">m²</t>
  </si>
  <si>
    <t xml:space="preserve">Isolamento térmico pelo exterior de muros em contacto com o terreno, com poliestireno extrudido.</t>
  </si>
  <si>
    <r>
      <rPr>
        <sz val="8.25"/>
        <color rgb="FF000000"/>
        <rFont val="Arial"/>
        <family val="2"/>
      </rPr>
      <t xml:space="preserve">Isolamento térmico pelo exterior de muros em contacto com o terreno, formado por painel rígido de poliestireno extrudido Ursa XPS F N-III L "URSA IBÉRICA AISLANTES", de superfície lisa e bordo lateral a meia madeira, de 120 mm de espessura, resistência à compressão &gt;= 300 kPa, resistência térmica 3,35 m²°C/W, condutibilidade térmica 0,036 W/(m°C), colocado topo a topo e fixado com cimento cola sobre o tardoz do muro, preparado para receber o enchimento com material de drenagem. Inclusive perfil de chapa curvada, para remate e protecção dos bordos dos painéis de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</si>
  <si>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</si>
  <si>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</si>
  <si>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</si>
  <si>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</si>
  <si>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</si>
  <si>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</si>
  <si>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mt16pxp010al</t>
  </si>
  <si>
    <t xml:space="preserve">m²</t>
  </si>
  <si>
    <t xml:space="preserve">Painel rígido de poliestireno extrudido Ursa XPS F N-III L "URSA IBÉRICA AISLANTES", segundo EN 13164, de superfície lisa e bordo lateral a meia madeira, de 120 mm de espessura, resistência à compressão &gt;= 300 kPa, resistência térmica 3,35 m²°C/W, condutibilidade térmica 0,036 W/(m°C), Euroclasse E de reacção ao fogo segundo NP EN 13501-1, com código de designação XPS-EN 13164-T1-CS(10/Y)300-DS(70,90)-DLT(2)5-CC(2/1,5/50)125-WL(T)0,7-WD(V)3-FTCD1.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</si>
  <si>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</si>
  <si>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</si>
  <si>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</si>
  <si>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mt16aaa100</t>
  </si>
  <si>
    <t xml:space="preserve">m</t>
  </si>
  <si>
    <t xml:space="preserve">Perfil de chapa curvada de aço pré-lacado, de 0,6 mm de espessura e 15 mm de largura, para remate e protecção dos bordos dos painéis de isolamento térmico.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</si>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</sst>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32.59</v>
      </c>
      <c r="J9" s="13">
        <f ca="1">ROUND(INDIRECT(ADDRESS(ROW()+(0), COLUMN()+(-3), 1))*INDIRECT(ADDRESS(ROW()+(0), COLUMN()+(-1), 1)), 2)</f>
        <v>34.22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0.45</v>
      </c>
      <c r="J10" s="17">
        <f ca="1">ROUND(INDIRECT(ADDRESS(ROW()+(0), COLUMN()+(-3), 1))*INDIRECT(ADDRESS(ROW()+(0), COLUMN()+(-1), 1)), 2)</f>
        <v>0.45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0.33</v>
      </c>
      <c r="H11" s="16"/>
      <c r="I11" s="17">
        <v>1.25</v>
      </c>
      <c r="J11" s="17">
        <f ca="1">ROUND(INDIRECT(ADDRESS(ROW()+(0), COLUMN()+(-3), 1))*INDIRECT(ADDRESS(ROW()+(0), COLUMN()+(-1), 1)), 2)</f>
        <v>0.41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20.72</v>
      </c>
      <c r="J12" s="17">
        <f ca="1">ROUND(INDIRECT(ADDRESS(ROW()+(0), COLUMN()+(-3), 1))*INDIRECT(ADDRESS(ROW()+(0), COLUMN()+(-1), 1)), 2)</f>
        <v>2.49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</v>
      </c>
      <c r="H13" s="20"/>
      <c r="I13" s="21">
        <v>19.67</v>
      </c>
      <c r="J13" s="21">
        <f ca="1">ROUND(INDIRECT(ADDRESS(ROW()+(0), COLUMN()+(-3), 1))*INDIRECT(ADDRESS(ROW()+(0), COLUMN()+(-1), 1)), 2)</f>
        <v>2.36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39.93</v>
      </c>
      <c r="J14" s="24">
        <f ca="1">ROUND(INDIRECT(ADDRESS(ROW()+(0), COLUMN()+(-3), 1))*INDIRECT(ADDRESS(ROW()+(0), COLUMN()+(-1), 1))/100, 2)</f>
        <v>0.8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40.73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