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<sst xmlns="http://schemas.openxmlformats.org/spreadsheetml/2006/main" count="51" uniqueCount="51">
  <si>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</si>
  <si>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LPC030</t>
  </si>
  <si>
    <t xml:space="preserve">Ud</t>
  </si>
  <si>
    <t xml:space="preserve">Porta exterior, de PVC.</t>
  </si>
  <si>
    <r>
      <rPr>
        <b/>
        <sz val="7.80"/>
        <color rgb="FF000000"/>
        <rFont val="Arial"/>
        <family val="2"/>
      </rPr>
      <t xml:space="preserve">Porta de entrada na habitação de painel maciço decorado, realizado à base de espuma de PVC rígido e estrutura celular uniforme, de uma folha de batente, dimensões 900x2100 mm, 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</si>
  <si>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</si>
  <si>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</si>
  <si>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</si>
  <si>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</si>
  <si>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</si>
  <si>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</si>
  <si>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mt24paa010aa</t>
  </si>
  <si>
    <t xml:space="preserve">Ud</t>
  </si>
  <si>
    <t xml:space="preserve">Porta de entrada na habitação de painel maciço decorado, realizado à base de espuma de PVC rígido e estrutura celular uniforme, de uma folha de batente, dimensões 900x2100 mm, cor branca.</t>
  </si>
  <si>
    <t xml:space="preserve">mt26pec015b</t>
  </si>
  <si>
    <t xml:space="preserve">Ud</t>
  </si>
  <si>
    <t xml:space="preserve">Pré-aro de aço galvanizado, para porta de entrada de PVC de uma folha, com ganchos de ancoragem à obra.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</si>
  <si>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</si>
  <si>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</si>
  <si>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</si>
  <si>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</si>
  <si>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</si>
  <si>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</si>
  <si>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</si>
  <si>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</si>
  <si>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</si>
  <si>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</si>
  <si>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</si>
  <si>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</si>
  <si>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</si>
  <si>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</si>
  <si>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</si>
  <si>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</si>
  <si>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</si>
  <si>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</si>
  <si>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</si>
  <si>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</si>
  <si>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77,17€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</si>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</sst>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2.48" customWidth="1"/>
    <col min="3" max="3" width="1.31" customWidth="1"/>
    <col min="4" max="4" width="13.26" customWidth="1"/>
    <col min="5" max="5" width="51.87" customWidth="1"/>
    <col min="6" max="6" width="5.54" customWidth="1"/>
    <col min="7" max="7" width="6.41" customWidth="1"/>
    <col min="8" max="8" width="0.58" customWidth="1"/>
    <col min="9" max="9" width="0.58" customWidth="1"/>
    <col min="10" max="10" width="7.43" customWidth="1"/>
    <col min="11" max="11" width="4.52" customWidth="1"/>
    <col min="12" max="12" width="2.77" customWidth="1"/>
    <col min="13" max="13" width="0.73" customWidth="1"/>
    <col min="14" max="14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759.750000</v>
      </c>
      <c r="I8" s="16"/>
      <c r="J8" s="16"/>
      <c r="K8" s="16"/>
      <c r="L8" s="16">
        <f ca="1">ROUND(INDIRECT(ADDRESS(ROW()+(0), COLUMN()+(-5), 1))*INDIRECT(ADDRESS(ROW()+(0), COLUMN()+(-4), 1)), 2)</f>
        <v>759.750000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50.000000</v>
      </c>
      <c r="I9" s="20"/>
      <c r="J9" s="20"/>
      <c r="K9" s="20"/>
      <c r="L9" s="20">
        <f ca="1">ROUND(INDIRECT(ADDRESS(ROW()+(0), COLUMN()+(-5), 1))*INDIRECT(ADDRESS(ROW()+(0), COLUMN()+(-4), 1)), 2)</f>
        <v>50.000000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9.200000</v>
      </c>
      <c r="I10" s="20"/>
      <c r="J10" s="20"/>
      <c r="K10" s="20"/>
      <c r="L10" s="20">
        <f ca="1">ROUND(INDIRECT(ADDRESS(ROW()+(0), COLUMN()+(-5), 1))*INDIRECT(ADDRESS(ROW()+(0), COLUMN()+(-4), 1)), 2)</f>
        <v>0.920000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3.130000</v>
      </c>
      <c r="I11" s="20"/>
      <c r="J11" s="20"/>
      <c r="K11" s="20"/>
      <c r="L11" s="20">
        <f ca="1">ROUND(INDIRECT(ADDRESS(ROW()+(0), COLUMN()+(-5), 1))*INDIRECT(ADDRESS(ROW()+(0), COLUMN()+(-4), 1)), 2)</f>
        <v>0.630000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0.505000</v>
      </c>
      <c r="H12" s="20">
        <v>16.850000</v>
      </c>
      <c r="I12" s="20"/>
      <c r="J12" s="20"/>
      <c r="K12" s="20"/>
      <c r="L12" s="20">
        <f ca="1">ROUND(INDIRECT(ADDRESS(ROW()+(0), COLUMN()+(-5), 1))*INDIRECT(ADDRESS(ROW()+(0), COLUMN()+(-4), 1)), 2)</f>
        <v>8.510000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0.505000</v>
      </c>
      <c r="H13" s="20">
        <v>15.820000</v>
      </c>
      <c r="I13" s="20"/>
      <c r="J13" s="20"/>
      <c r="K13" s="20"/>
      <c r="L13" s="20">
        <f ca="1">ROUND(INDIRECT(ADDRESS(ROW()+(0), COLUMN()+(-5), 1))*INDIRECT(ADDRESS(ROW()+(0), COLUMN()+(-4), 1)), 2)</f>
        <v>7.990000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0.505000</v>
      </c>
      <c r="H14" s="20">
        <v>17.120000</v>
      </c>
      <c r="I14" s="20"/>
      <c r="J14" s="20"/>
      <c r="K14" s="20"/>
      <c r="L14" s="20">
        <f ca="1">ROUND(INDIRECT(ADDRESS(ROW()+(0), COLUMN()+(-5), 1))*INDIRECT(ADDRESS(ROW()+(0), COLUMN()+(-4), 1)), 2)</f>
        <v>8.650000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0.253000</v>
      </c>
      <c r="H15" s="24">
        <v>16.510000</v>
      </c>
      <c r="I15" s="24"/>
      <c r="J15" s="24"/>
      <c r="K15" s="24"/>
      <c r="L15" s="24">
        <f ca="1">ROUND(INDIRECT(ADDRESS(ROW()+(0), COLUMN()+(-5), 1))*INDIRECT(ADDRESS(ROW()+(0), COLUMN()+(-4), 1)), 2)</f>
        <v>4.180000</v>
      </c>
      <c r="M15" s="24"/>
      <c r="N15" s="24"/>
    </row>
    <row r="16" spans="1:14" ht="12.00" thickBot="1" customHeight="1">
      <c r="A16" s="22"/>
      <c r="B16" s="25" t="s">
        <v>35</v>
      </c>
      <c r="C16" s="25"/>
      <c r="D16" s="26" t="s">
        <v>36</v>
      </c>
      <c r="E16" s="26"/>
      <c r="F16" s="26"/>
      <c r="G16" s="27">
        <v>2.000000</v>
      </c>
      <c r="H16" s="28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840.630000</v>
      </c>
      <c r="I16" s="28"/>
      <c r="J16" s="28"/>
      <c r="K16" s="28"/>
      <c r="L16" s="28">
        <f ca="1">ROUND(INDIRECT(ADDRESS(ROW()+(0), COLUMN()+(-5), 1))*INDIRECT(ADDRESS(ROW()+(0), COLUMN()+(-4), 1))/100, 2)</f>
        <v>16.810000</v>
      </c>
      <c r="M16" s="28"/>
      <c r="N16" s="28"/>
    </row>
    <row r="17" spans="1:14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6"/>
      <c r="J17" s="6"/>
      <c r="K17" s="6"/>
      <c r="L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857.440000</v>
      </c>
      <c r="M17" s="30"/>
      <c r="N17" s="30"/>
    </row>
    <row r="20" spans="1:14" ht="21.6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/>
      <c r="J20" s="31" t="s">
        <v>41</v>
      </c>
      <c r="K20" s="31"/>
      <c r="L20" s="31"/>
      <c r="M20" s="31" t="s">
        <v>42</v>
      </c>
      <c r="N20" s="31"/>
    </row>
    <row r="21" spans="1:14" ht="12.00" thickBot="1" customHeight="1">
      <c r="A21" s="32" t="s">
        <v>43</v>
      </c>
      <c r="B21" s="32"/>
      <c r="C21" s="32"/>
      <c r="D21" s="32"/>
      <c r="E21" s="32"/>
      <c r="F21" s="33">
        <v>1102002.000000</v>
      </c>
      <c r="G21" s="33"/>
      <c r="H21" s="33"/>
      <c r="I21" s="33"/>
      <c r="J21" s="33">
        <v>1122003.000000</v>
      </c>
      <c r="K21" s="33"/>
      <c r="L21" s="33"/>
      <c r="M21" s="33">
        <v>1.000000</v>
      </c>
      <c r="N21" s="33"/>
    </row>
    <row r="22" spans="1:14" ht="12.0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2.00" thickBot="1" customHeight="1">
      <c r="A23" s="36" t="s">
        <v>45</v>
      </c>
      <c r="B23" s="36"/>
      <c r="C23" s="36"/>
      <c r="D23" s="36"/>
      <c r="E23" s="36"/>
      <c r="F23" s="37">
        <v>112007.000000</v>
      </c>
      <c r="G23" s="37"/>
      <c r="H23" s="37"/>
      <c r="I23" s="37"/>
      <c r="J23" s="37">
        <v>112007.000000</v>
      </c>
      <c r="K23" s="37"/>
      <c r="L23" s="37"/>
      <c r="M23" s="37"/>
      <c r="N23" s="37"/>
    </row>
    <row r="24" spans="1:14" ht="12.00" thickBot="1" customHeight="1">
      <c r="A24" s="32" t="s">
        <v>46</v>
      </c>
      <c r="B24" s="32"/>
      <c r="C24" s="32"/>
      <c r="D24" s="32"/>
      <c r="E24" s="32"/>
      <c r="F24" s="33">
        <v>192013.000000</v>
      </c>
      <c r="G24" s="33"/>
      <c r="H24" s="33"/>
      <c r="I24" s="33"/>
      <c r="J24" s="33">
        <v>192013.000000</v>
      </c>
      <c r="K24" s="33"/>
      <c r="L24" s="33"/>
      <c r="M24" s="33"/>
      <c r="N24" s="33"/>
    </row>
    <row r="25" spans="1:14" ht="21.60" thickBot="1" customHeight="1">
      <c r="A25" s="36" t="s">
        <v>47</v>
      </c>
      <c r="B25" s="36"/>
      <c r="C25" s="36"/>
      <c r="D25" s="36"/>
      <c r="E25" s="36"/>
      <c r="F25" s="37"/>
      <c r="G25" s="37"/>
      <c r="H25" s="37"/>
      <c r="I25" s="37"/>
      <c r="J25" s="37"/>
      <c r="K25" s="37"/>
      <c r="L25" s="37"/>
      <c r="M25" s="37"/>
      <c r="N25" s="37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2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A17:F17"/>
    <mergeCell ref="H17:K17"/>
    <mergeCell ref="L17:N17"/>
    <mergeCell ref="A20:E20"/>
    <mergeCell ref="F20:I20"/>
    <mergeCell ref="J20:L20"/>
    <mergeCell ref="M20:N20"/>
    <mergeCell ref="A21:E21"/>
    <mergeCell ref="F21:I21"/>
    <mergeCell ref="J21:L21"/>
    <mergeCell ref="M21:N23"/>
    <mergeCell ref="A22:E22"/>
    <mergeCell ref="F22:I22"/>
    <mergeCell ref="J22:L22"/>
    <mergeCell ref="A23:E23"/>
    <mergeCell ref="F23:I23"/>
    <mergeCell ref="J23:L23"/>
    <mergeCell ref="A24:E24"/>
    <mergeCell ref="F24:I25"/>
    <mergeCell ref="J24:L25"/>
    <mergeCell ref="M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