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<sst xmlns="http://schemas.openxmlformats.org/spreadsheetml/2006/main" count="61" uniqueCount="61">
  <si>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</si>
  <si>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LEM010</t>
  </si>
  <si>
    <t xml:space="preserve">Ud</t>
  </si>
  <si>
    <t xml:space="preserve">Porta interior de entrada na habitação, de madeira.</t>
  </si>
  <si>
    <r>
      <rPr>
        <sz val="8.25"/>
        <color rgb="FF000000"/>
        <rFont val="Arial"/>
        <family val="2"/>
      </rPr>
      <t xml:space="preserve">Porta interior de entrada na habitação de 203x82,5x4,5 cm, folha com almofadas, com painel de madeira maciça de pinho melis, envernizada em oficina; aro de madeira maciça. Inclusive guarnição do mesmo material e acabamento que a folha, ferragens de pendurar, fecho e puxador par sobre espelho comprido de ferro forjado, série básica.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</si>
  <si>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</si>
  <si>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</si>
  <si>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</si>
  <si>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</si>
  <si>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</si>
  <si>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</si>
  <si>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mt22aap012a</t>
  </si>
  <si>
    <t xml:space="preserve">Ud</t>
  </si>
  <si>
    <t xml:space="preserve">Aro de madeira maciça, para porta de uma folha, com elementos de fixação.</t>
  </si>
  <si>
    <t xml:space="preserve">mt22atc010fg</t>
  </si>
  <si>
    <t xml:space="preserve">m</t>
  </si>
  <si>
    <t xml:space="preserve">Guarnição maciça, pinho melis, 70x10 mm, envernizado em oficina.</t>
  </si>
  <si>
    <t xml:space="preserve">mt22pxa010b</t>
  </si>
  <si>
    <t xml:space="preserve">Ud</t>
  </si>
  <si>
    <t xml:space="preserve">Porta de entrada com almofadas, com painel de madeira maciça de pinho melis, envernizada em oficina, 203x82,5x4,5 cm.</t>
  </si>
  <si>
    <t xml:space="preserve">mt23iaf010a</t>
  </si>
  <si>
    <t xml:space="preserve">Ud</t>
  </si>
  <si>
    <t xml:space="preserve">Dobradiça de segurança de 140x70 mm, de ferro, para porta de entrada série castelhana, segundo EN 1935.</t>
  </si>
  <si>
    <t xml:space="preserve">mt23ppb011</t>
  </si>
  <si>
    <t xml:space="preserve">Ud</t>
  </si>
  <si>
    <t xml:space="preserve">Parafuso de aço 19/22 mm.</t>
  </si>
  <si>
    <t xml:space="preserve">mt23ppa010</t>
  </si>
  <si>
    <t xml:space="preserve">Ud</t>
  </si>
  <si>
    <t xml:space="preserve">Fechadura de embutir, frente, acessórios e parafusos de fixação, para porta de entrada na habitação, segundo EN 12209.</t>
  </si>
  <si>
    <t xml:space="preserve">mt23haf010a</t>
  </si>
  <si>
    <t xml:space="preserve">Ud</t>
  </si>
  <si>
    <t xml:space="preserve">Jogo de puxador par e espelho comprido de ferro forjado, série básica, para porta de entrada série castelhana.</t>
  </si>
  <si>
    <t xml:space="preserve">mt23haf020a</t>
  </si>
  <si>
    <t xml:space="preserve">Ud</t>
  </si>
  <si>
    <t xml:space="preserve">Puxador exterior com espelho, de ferro, série básica, para porta de entrada série castelhana.</t>
  </si>
  <si>
    <t xml:space="preserve">mt23haf100a</t>
  </si>
  <si>
    <t xml:space="preserve">Ud</t>
  </si>
  <si>
    <t xml:space="preserve">Visor óptico grande angular de 14 mm de diâmetro e 35 a 60 mm de comprimento, com tampa incorporada e acabamento em ferro, série básica, para porta de entrada série castelhana.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</si>
  <si>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</si>
  <si>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</si>
  <si>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</si>
  <si>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</si>
  <si>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</si>
  <si>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</si>
  <si>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</si>
  <si>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</si>
  <si>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Custo de manutenção decenal: 46,39€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</si>
  <si>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</si>
  <si>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</si>
  <si>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</si>
  <si>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</si>
  <si>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</si>
  <si>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1935:2002</t>
  </si>
  <si>
    <t xml:space="preserve">Acessórios  e  ferragens  —  Dobradiças  de  eixo simples  —  Requisitos  e  métodos  de  ensaio</t>
  </si>
  <si>
    <t xml:space="preserve">EN  1935:2002/AC:2003</t>
  </si>
  <si>
    <t xml:space="preserve">EN  12209:2003</t>
  </si>
  <si>
    <t xml:space="preserve">Fer ragens  —  Fechos  e  testas  mecânicos  —  Fechos operados  mecanicamente,  testas  e  fechos  de chapa  —  Requisitos  e  métodos  de  ensaio</t>
  </si>
  <si>
    <t xml:space="preserve">EN  12209:2003/AC:2005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</si>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</sst>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25" customWidth="1"/>
    <col min="3" max="3" width="1.87" customWidth="1"/>
    <col min="4" max="4" width="1.70" customWidth="1"/>
    <col min="5" max="5" width="73.78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24.8</v>
      </c>
      <c r="J9" s="13">
        <f ca="1">ROUND(INDIRECT(ADDRESS(ROW()+(0), COLUMN()+(-3), 1))*INDIRECT(ADDRESS(ROW()+(0), COLUMN()+(-1), 1)), 2)</f>
        <v>24.8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10.4</v>
      </c>
      <c r="H10" s="16"/>
      <c r="I10" s="17">
        <v>1.45</v>
      </c>
      <c r="J10" s="17">
        <f ca="1">ROUND(INDIRECT(ADDRESS(ROW()+(0), COLUMN()+(-3), 1))*INDIRECT(ADDRESS(ROW()+(0), COLUMN()+(-1), 1)), 2)</f>
        <v>15.08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</v>
      </c>
      <c r="H11" s="16"/>
      <c r="I11" s="17">
        <v>218.45</v>
      </c>
      <c r="J11" s="17">
        <f ca="1">ROUND(INDIRECT(ADDRESS(ROW()+(0), COLUMN()+(-3), 1))*INDIRECT(ADDRESS(ROW()+(0), COLUMN()+(-1), 1)), 2)</f>
        <v>218.45</v>
      </c>
      <c r="K11" s="17"/>
    </row>
    <row r="12" spans="1:11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4</v>
      </c>
      <c r="H12" s="16"/>
      <c r="I12" s="17">
        <v>9.12</v>
      </c>
      <c r="J12" s="17">
        <f ca="1">ROUND(INDIRECT(ADDRESS(ROW()+(0), COLUMN()+(-3), 1))*INDIRECT(ADDRESS(ROW()+(0), COLUMN()+(-1), 1)), 2)</f>
        <v>36.48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24</v>
      </c>
      <c r="H13" s="16"/>
      <c r="I13" s="17">
        <v>0.03</v>
      </c>
      <c r="J13" s="17">
        <f ca="1">ROUND(INDIRECT(ADDRESS(ROW()+(0), COLUMN()+(-3), 1))*INDIRECT(ADDRESS(ROW()+(0), COLUMN()+(-1), 1)), 2)</f>
        <v>0.72</v>
      </c>
      <c r="K13" s="17"/>
    </row>
    <row r="14" spans="1:11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1</v>
      </c>
      <c r="H14" s="16"/>
      <c r="I14" s="17">
        <v>20.28</v>
      </c>
      <c r="J14" s="17">
        <f ca="1">ROUND(INDIRECT(ADDRESS(ROW()+(0), COLUMN()+(-3), 1))*INDIRECT(ADDRESS(ROW()+(0), COLUMN()+(-1), 1)), 2)</f>
        <v>20.28</v>
      </c>
      <c r="K14" s="17"/>
    </row>
    <row r="15" spans="1:11" ht="24.0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1</v>
      </c>
      <c r="H15" s="16"/>
      <c r="I15" s="17">
        <v>12.42</v>
      </c>
      <c r="J15" s="17">
        <f ca="1">ROUND(INDIRECT(ADDRESS(ROW()+(0), COLUMN()+(-3), 1))*INDIRECT(ADDRESS(ROW()+(0), COLUMN()+(-1), 1)), 2)</f>
        <v>12.42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1</v>
      </c>
      <c r="H16" s="16"/>
      <c r="I16" s="17">
        <v>9.97</v>
      </c>
      <c r="J16" s="17">
        <f ca="1">ROUND(INDIRECT(ADDRESS(ROW()+(0), COLUMN()+(-3), 1))*INDIRECT(ADDRESS(ROW()+(0), COLUMN()+(-1), 1)), 2)</f>
        <v>9.97</v>
      </c>
      <c r="K16" s="17"/>
    </row>
    <row r="17" spans="1:11" ht="24.0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1</v>
      </c>
      <c r="H17" s="16"/>
      <c r="I17" s="17">
        <v>1.45</v>
      </c>
      <c r="J17" s="17">
        <f ca="1">ROUND(INDIRECT(ADDRESS(ROW()+(0), COLUMN()+(-3), 1))*INDIRECT(ADDRESS(ROW()+(0), COLUMN()+(-1), 1)), 2)</f>
        <v>1.45</v>
      </c>
      <c r="K17" s="17"/>
    </row>
    <row r="18" spans="1:11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1.5</v>
      </c>
      <c r="H18" s="16"/>
      <c r="I18" s="17">
        <v>25.01</v>
      </c>
      <c r="J18" s="17">
        <f ca="1">ROUND(INDIRECT(ADDRESS(ROW()+(0), COLUMN()+(-3), 1))*INDIRECT(ADDRESS(ROW()+(0), COLUMN()+(-1), 1)), 2)</f>
        <v>37.52</v>
      </c>
      <c r="K18" s="17"/>
    </row>
    <row r="19" spans="1:11" ht="13.50" thickBot="1" customHeight="1">
      <c r="A19" s="14" t="s">
        <v>41</v>
      </c>
      <c r="B19" s="14"/>
      <c r="C19" s="18" t="s">
        <v>42</v>
      </c>
      <c r="D19" s="18"/>
      <c r="E19" s="19" t="s">
        <v>43</v>
      </c>
      <c r="F19" s="19"/>
      <c r="G19" s="20">
        <v>1.5</v>
      </c>
      <c r="H19" s="20"/>
      <c r="I19" s="21">
        <v>24.18</v>
      </c>
      <c r="J19" s="21">
        <f ca="1">ROUND(INDIRECT(ADDRESS(ROW()+(0), COLUMN()+(-3), 1))*INDIRECT(ADDRESS(ROW()+(0), COLUMN()+(-1), 1)), 2)</f>
        <v>36.27</v>
      </c>
      <c r="K19" s="21"/>
    </row>
    <row r="20" spans="1:11" ht="13.50" thickBot="1" customHeight="1">
      <c r="A20" s="19"/>
      <c r="B20" s="19"/>
      <c r="C20" s="22" t="s">
        <v>44</v>
      </c>
      <c r="D20" s="22"/>
      <c r="E20" s="5" t="s">
        <v>45</v>
      </c>
      <c r="F20" s="5"/>
      <c r="G20" s="23">
        <v>2</v>
      </c>
      <c r="H20" s="23"/>
      <c r="I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413.44</v>
      </c>
      <c r="J20" s="24">
        <f ca="1">ROUND(INDIRECT(ADDRESS(ROW()+(0), COLUMN()+(-3), 1))*INDIRECT(ADDRESS(ROW()+(0), COLUMN()+(-1), 1))/100, 2)</f>
        <v>8.27</v>
      </c>
      <c r="K20" s="24"/>
    </row>
    <row r="21" spans="1:11" ht="13.50" thickBot="1" customHeight="1">
      <c r="A21" s="25" t="s">
        <v>46</v>
      </c>
      <c r="B21" s="25"/>
      <c r="C21" s="26"/>
      <c r="D21" s="26"/>
      <c r="E21" s="26"/>
      <c r="F21" s="26"/>
      <c r="G21" s="27"/>
      <c r="H21" s="27"/>
      <c r="I21" s="25" t="s">
        <v>47</v>
      </c>
      <c r="J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421.71</v>
      </c>
      <c r="K21" s="28"/>
    </row>
    <row r="24" spans="1:11" ht="13.50" thickBot="1" customHeight="1">
      <c r="A24" s="29" t="s">
        <v>48</v>
      </c>
      <c r="B24" s="29"/>
      <c r="C24" s="29"/>
      <c r="D24" s="29"/>
      <c r="E24" s="29"/>
      <c r="F24" s="29" t="s">
        <v>49</v>
      </c>
      <c r="G24" s="29"/>
      <c r="H24" s="29" t="s">
        <v>50</v>
      </c>
      <c r="I24" s="29"/>
      <c r="J24" s="29"/>
      <c r="K24" s="29" t="s">
        <v>51</v>
      </c>
    </row>
    <row r="25" spans="1:11" ht="13.50" thickBot="1" customHeight="1">
      <c r="A25" s="30" t="s">
        <v>52</v>
      </c>
      <c r="B25" s="30"/>
      <c r="C25" s="30"/>
      <c r="D25" s="30"/>
      <c r="E25" s="30"/>
      <c r="F25" s="31">
        <v>1.102e+06</v>
      </c>
      <c r="G25" s="31"/>
      <c r="H25" s="31">
        <v>1.122e+06</v>
      </c>
      <c r="I25" s="31"/>
      <c r="J25" s="31"/>
      <c r="K25" s="31">
        <v>1</v>
      </c>
    </row>
    <row r="26" spans="1:11" ht="13.50" thickBot="1" customHeight="1">
      <c r="A26" s="32" t="s">
        <v>53</v>
      </c>
      <c r="B26" s="32"/>
      <c r="C26" s="32"/>
      <c r="D26" s="32"/>
      <c r="E26" s="32"/>
      <c r="F26" s="33"/>
      <c r="G26" s="33"/>
      <c r="H26" s="33"/>
      <c r="I26" s="33"/>
      <c r="J26" s="33"/>
      <c r="K26" s="33"/>
    </row>
    <row r="27" spans="1:11" ht="13.50" thickBot="1" customHeight="1">
      <c r="A27" s="34" t="s">
        <v>54</v>
      </c>
      <c r="B27" s="34"/>
      <c r="C27" s="34"/>
      <c r="D27" s="34"/>
      <c r="E27" s="34"/>
      <c r="F27" s="35">
        <v>112007</v>
      </c>
      <c r="G27" s="35"/>
      <c r="H27" s="35">
        <v>112007</v>
      </c>
      <c r="I27" s="35"/>
      <c r="J27" s="35"/>
      <c r="K27" s="35"/>
    </row>
    <row r="28" spans="1:11" ht="13.50" thickBot="1" customHeight="1">
      <c r="A28" s="30" t="s">
        <v>55</v>
      </c>
      <c r="B28" s="30"/>
      <c r="C28" s="30"/>
      <c r="D28" s="30"/>
      <c r="E28" s="30"/>
      <c r="F28" s="31">
        <v>1.122e+06</v>
      </c>
      <c r="G28" s="31"/>
      <c r="H28" s="31">
        <v>162006</v>
      </c>
      <c r="I28" s="31"/>
      <c r="J28" s="31"/>
      <c r="K28" s="31">
        <v>1</v>
      </c>
    </row>
    <row r="29" spans="1:11" ht="24.00" thickBot="1" customHeight="1">
      <c r="A29" s="32" t="s">
        <v>56</v>
      </c>
      <c r="B29" s="32"/>
      <c r="C29" s="32"/>
      <c r="D29" s="32"/>
      <c r="E29" s="32"/>
      <c r="F29" s="33"/>
      <c r="G29" s="33"/>
      <c r="H29" s="33"/>
      <c r="I29" s="33"/>
      <c r="J29" s="33"/>
      <c r="K29" s="33"/>
    </row>
    <row r="30" spans="1:11" ht="13.50" thickBot="1" customHeight="1">
      <c r="A30" s="34" t="s">
        <v>57</v>
      </c>
      <c r="B30" s="34"/>
      <c r="C30" s="34"/>
      <c r="D30" s="34"/>
      <c r="E30" s="34"/>
      <c r="F30" s="35">
        <v>162006</v>
      </c>
      <c r="G30" s="35"/>
      <c r="H30" s="35">
        <v>162006</v>
      </c>
      <c r="I30" s="35"/>
      <c r="J30" s="35"/>
      <c r="K30" s="35"/>
    </row>
    <row r="33" spans="1:1" ht="33.75" thickBot="1" customHeight="1">
      <c r="A33" s="1" t="s">
        <v>58</v>
      </c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" ht="33.75" thickBot="1" customHeight="1">
      <c r="A34" s="1" t="s">
        <v>59</v>
      </c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" ht="33.75" thickBot="1" customHeight="1">
      <c r="A35" s="1" t="s">
        <v>60</v>
      </c>
      <c r="B35" s="1"/>
      <c r="C35" s="1"/>
      <c r="D35" s="1"/>
      <c r="E35" s="1"/>
      <c r="F35" s="1"/>
      <c r="G35" s="1"/>
      <c r="H35" s="1"/>
      <c r="I35" s="1"/>
      <c r="J35" s="1"/>
      <c r="K35" s="1"/>
    </row>
  </sheetData>
  <mergeCells count="9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F21"/>
    <mergeCell ref="G21:H21"/>
    <mergeCell ref="J21:K21"/>
    <mergeCell ref="A24:E24"/>
    <mergeCell ref="F24:G24"/>
    <mergeCell ref="H24:J24"/>
    <mergeCell ref="A25:E25"/>
    <mergeCell ref="F25:G25"/>
    <mergeCell ref="H25:J25"/>
    <mergeCell ref="K25:K27"/>
    <mergeCell ref="A26:E26"/>
    <mergeCell ref="F26:G26"/>
    <mergeCell ref="H26:J26"/>
    <mergeCell ref="A27:E27"/>
    <mergeCell ref="F27:G27"/>
    <mergeCell ref="H27:J27"/>
    <mergeCell ref="A28:E28"/>
    <mergeCell ref="F28:G28"/>
    <mergeCell ref="H28:J28"/>
    <mergeCell ref="K28:K30"/>
    <mergeCell ref="A29:E29"/>
    <mergeCell ref="F29:G29"/>
    <mergeCell ref="H29:J29"/>
    <mergeCell ref="A30:E30"/>
    <mergeCell ref="F30:G30"/>
    <mergeCell ref="H30:J30"/>
    <mergeCell ref="A33:K33"/>
    <mergeCell ref="A34:K34"/>
    <mergeCell ref="A35:K35"/>
  </mergeCells>
  <pageMargins left="0.147638" right="0.147638" top="0.206693" bottom="0.206693" header="0.0" footer="0.0"/>
  <pageSetup paperSize="9" orientation="portrait"/>
  <rowBreaks count="0" manualBreakCount="0">
    </rowBreaks>
</worksheet>
</file>