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<sst xmlns="http://schemas.openxmlformats.org/spreadsheetml/2006/main" count="36" uniqueCount="36">
  <si>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</si>
  <si>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IVH040</t>
  </si>
  <si>
    <t xml:space="preserve">Ud</t>
  </si>
  <si>
    <t xml:space="preserve">Dispositivo de controlo centralizado.</t>
  </si>
  <si>
    <r>
      <rPr>
        <sz val="8.25"/>
        <color rgb="FF000000"/>
        <rFont val="Arial"/>
        <family val="2"/>
      </rPr>
      <t xml:space="preserve">Dispositivo de controlo centralizado constituído por armário de programação composto por caixa de superfície estanque, de 300x200x150 mm, disjuntor, transformador e programador electrónico, para controlo de até 3 extractores estáticos mecânicos em habitação unifamiliar, com sistema automático de funcionamento simultâneo e anemómetro; instalação em habitação unifamiliar. Inclusive tubo protector dos cabos e cabos.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</si>
  <si>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</si>
  <si>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</si>
  <si>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</si>
  <si>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</si>
  <si>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</si>
  <si>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</si>
  <si>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mt42svi025a</t>
  </si>
  <si>
    <t xml:space="preserve">Ud</t>
  </si>
  <si>
    <t xml:space="preserve">Armário de programação, composto por caixa de superfície estanque, de 300x200x150 mm, disjuntor, transformador e programador electrónico, para controlo de até 3 extractores estáticos mecânicos em habitação unifamiliar.</t>
  </si>
  <si>
    <t xml:space="preserve">mt42svi027a</t>
  </si>
  <si>
    <t xml:space="preserve">Ud</t>
  </si>
  <si>
    <t xml:space="preserve">Sistema automático de funcionamento simultâneo.</t>
  </si>
  <si>
    <t xml:space="preserve">mt42svi028a</t>
  </si>
  <si>
    <t xml:space="preserve">Ud</t>
  </si>
  <si>
    <t xml:space="preserve">Anemómetro.</t>
  </si>
  <si>
    <t xml:space="preserve">mt35aia090ca</t>
  </si>
  <si>
    <t xml:space="preserve">m</t>
  </si>
  <si>
    <t xml:space="preserve">Tubo rígido de PVC, roscável, dobrável a quente, de cor preto, de 16 mm de diâmetro nominal, para canalização fixa na superfície. Resistência à compressão 1250 N, resistência ao impacto 2 joules, temperatura de trabalho -5°C até 60°C, com grau de protecção IP547 segundo NP EN 60529, propriedades eléctricas: isolante, não propagador da chama. Segundo NP EN 61386-1, NP EN 61386-22 e EN 60423. Inclusive abraçadeiras, elementos de fixação e acessórios (curvas, manguitos, tês, cotovelos e curvas flexíveis).</t>
  </si>
  <si>
    <t xml:space="preserve">mt35cep010aa</t>
  </si>
  <si>
    <t xml:space="preserve">m</t>
  </si>
  <si>
    <t xml:space="preserve">Cabo unipolar H07V-U, sendo a sua tensão atribuída de 450/750 V, reacção ao fogo classe Eca segundo NP EN 50575, com condutor unifilar de cobre classe 1 de 1,5 mm² de secção, com isolamento de PVC. Segundo NP 2356-3.</t>
  </si>
  <si>
    <t xml:space="preserve">mo003</t>
  </si>
  <si>
    <t xml:space="preserve">h</t>
  </si>
  <si>
    <t xml:space="preserve">Oficial de 1ª electricista.</t>
  </si>
  <si>
    <t xml:space="preserve">mo102</t>
  </si>
  <si>
    <t xml:space="preserve">h</t>
  </si>
  <si>
    <t xml:space="preserve">Ajudante de electricista.</t>
  </si>
  <si>
    <t xml:space="preserve">%</t>
  </si>
  <si>
    <t xml:space="preserve">Custos directos complementares</t>
  </si>
  <si>
    <t xml:space="preserve">Custo de manutenção decenal: 301,42€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</si>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</sst>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40" customWidth="1"/>
    <col min="4" max="4" width="81.26" customWidth="1"/>
    <col min="5" max="5" width="6.97" customWidth="1"/>
    <col min="6" max="6" width="12.58" customWidth="1"/>
    <col min="7" max="7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45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9" t="s">
        <v>12</v>
      </c>
      <c r="D9" s="7" t="s">
        <v>13</v>
      </c>
      <c r="E9" s="11">
        <v>1</v>
      </c>
      <c r="F9" s="13">
        <v>905.74</v>
      </c>
      <c r="G9" s="13">
        <f ca="1">ROUND(INDIRECT(ADDRESS(ROW()+(0), COLUMN()+(-2), 1))*INDIRECT(ADDRESS(ROW()+(0), COLUMN()+(-1), 1)), 2)</f>
        <v>905.74</v>
      </c>
    </row>
    <row r="10" spans="1:7" ht="13.50" thickBot="1" customHeight="1">
      <c r="A10" s="14" t="s">
        <v>14</v>
      </c>
      <c r="B10" s="14"/>
      <c r="C10" s="15" t="s">
        <v>15</v>
      </c>
      <c r="D10" s="14" t="s">
        <v>16</v>
      </c>
      <c r="E10" s="16">
        <v>1</v>
      </c>
      <c r="F10" s="17">
        <v>256.2</v>
      </c>
      <c r="G10" s="17">
        <f ca="1">ROUND(INDIRECT(ADDRESS(ROW()+(0), COLUMN()+(-2), 1))*INDIRECT(ADDRESS(ROW()+(0), COLUMN()+(-1), 1)), 2)</f>
        <v>256.2</v>
      </c>
    </row>
    <row r="11" spans="1:7" ht="13.50" thickBot="1" customHeight="1">
      <c r="A11" s="14" t="s">
        <v>17</v>
      </c>
      <c r="B11" s="14"/>
      <c r="C11" s="15" t="s">
        <v>18</v>
      </c>
      <c r="D11" s="14" t="s">
        <v>19</v>
      </c>
      <c r="E11" s="16">
        <v>1</v>
      </c>
      <c r="F11" s="17">
        <v>912.92</v>
      </c>
      <c r="G11" s="17">
        <f ca="1">ROUND(INDIRECT(ADDRESS(ROW()+(0), COLUMN()+(-2), 1))*INDIRECT(ADDRESS(ROW()+(0), COLUMN()+(-1), 1)), 2)</f>
        <v>912.92</v>
      </c>
    </row>
    <row r="12" spans="1:7" ht="66.00" thickBot="1" customHeight="1">
      <c r="A12" s="14" t="s">
        <v>20</v>
      </c>
      <c r="B12" s="14"/>
      <c r="C12" s="15" t="s">
        <v>21</v>
      </c>
      <c r="D12" s="14" t="s">
        <v>22</v>
      </c>
      <c r="E12" s="16">
        <v>6</v>
      </c>
      <c r="F12" s="17">
        <v>1.23</v>
      </c>
      <c r="G12" s="17">
        <f ca="1">ROUND(INDIRECT(ADDRESS(ROW()+(0), COLUMN()+(-2), 1))*INDIRECT(ADDRESS(ROW()+(0), COLUMN()+(-1), 1)), 2)</f>
        <v>7.38</v>
      </c>
    </row>
    <row r="13" spans="1:7" ht="34.50" thickBot="1" customHeight="1">
      <c r="A13" s="14" t="s">
        <v>23</v>
      </c>
      <c r="B13" s="14"/>
      <c r="C13" s="15" t="s">
        <v>24</v>
      </c>
      <c r="D13" s="14" t="s">
        <v>25</v>
      </c>
      <c r="E13" s="16">
        <v>18</v>
      </c>
      <c r="F13" s="17">
        <v>0.08</v>
      </c>
      <c r="G13" s="17">
        <f ca="1">ROUND(INDIRECT(ADDRESS(ROW()+(0), COLUMN()+(-2), 1))*INDIRECT(ADDRESS(ROW()+(0), COLUMN()+(-1), 1)), 2)</f>
        <v>1.44</v>
      </c>
    </row>
    <row r="14" spans="1:7" ht="13.50" thickBot="1" customHeight="1">
      <c r="A14" s="14" t="s">
        <v>26</v>
      </c>
      <c r="B14" s="14"/>
      <c r="C14" s="15" t="s">
        <v>27</v>
      </c>
      <c r="D14" s="14" t="s">
        <v>28</v>
      </c>
      <c r="E14" s="16">
        <v>0.55</v>
      </c>
      <c r="F14" s="17">
        <v>25.32</v>
      </c>
      <c r="G14" s="17">
        <f ca="1">ROUND(INDIRECT(ADDRESS(ROW()+(0), COLUMN()+(-2), 1))*INDIRECT(ADDRESS(ROW()+(0), COLUMN()+(-1), 1)), 2)</f>
        <v>13.93</v>
      </c>
    </row>
    <row r="15" spans="1:7" ht="13.50" thickBot="1" customHeight="1">
      <c r="A15" s="14" t="s">
        <v>29</v>
      </c>
      <c r="B15" s="14"/>
      <c r="C15" s="18" t="s">
        <v>30</v>
      </c>
      <c r="D15" s="19" t="s">
        <v>31</v>
      </c>
      <c r="E15" s="20">
        <v>0.55</v>
      </c>
      <c r="F15" s="21">
        <v>23.99</v>
      </c>
      <c r="G15" s="21">
        <f ca="1">ROUND(INDIRECT(ADDRESS(ROW()+(0), COLUMN()+(-2), 1))*INDIRECT(ADDRESS(ROW()+(0), COLUMN()+(-1), 1)), 2)</f>
        <v>13.19</v>
      </c>
    </row>
    <row r="16" spans="1:7" ht="13.50" thickBot="1" customHeight="1">
      <c r="A16" s="19"/>
      <c r="B16" s="19"/>
      <c r="C16" s="22" t="s">
        <v>32</v>
      </c>
      <c r="D16" s="5" t="s">
        <v>33</v>
      </c>
      <c r="E16" s="23">
        <v>2</v>
      </c>
      <c r="F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2110.8</v>
      </c>
      <c r="G16" s="24">
        <f ca="1">ROUND(INDIRECT(ADDRESS(ROW()+(0), COLUMN()+(-2), 1))*INDIRECT(ADDRESS(ROW()+(0), COLUMN()+(-1), 1))/100, 2)</f>
        <v>42.22</v>
      </c>
    </row>
    <row r="17" spans="1:7" ht="13.50" thickBot="1" customHeight="1">
      <c r="A17" s="25" t="s">
        <v>34</v>
      </c>
      <c r="B17" s="25"/>
      <c r="C17" s="26"/>
      <c r="D17" s="26"/>
      <c r="E17" s="27"/>
      <c r="F17" s="25" t="s">
        <v>35</v>
      </c>
      <c r="G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2153.02</v>
      </c>
    </row>
  </sheetData>
  <mergeCells count="13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7:D17"/>
  </mergeCells>
  <pageMargins left="0.147638" right="0.147638" top="0.206693" bottom="0.206693" header="0.0" footer="0.0"/>
  <pageSetup paperSize="9" orientation="portrait"/>
  <rowBreaks count="0" manualBreakCount="0">
    </rowBreaks>
</worksheet>
</file>