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<sst xmlns="http://schemas.openxmlformats.org/spreadsheetml/2006/main" count="39" uniqueCount="39">
  <si>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</si>
  <si>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ISG015</t>
  </si>
  <si>
    <t xml:space="preserve">Ud</t>
  </si>
  <si>
    <t xml:space="preserve">Ventilador para desenfumagem, imerso na zona de risco.</t>
  </si>
  <si>
    <r>
      <rPr>
        <b/>
        <sz val="7.80"/>
        <color rgb="FF000000"/>
        <rFont val="Arial"/>
        <family val="2"/>
      </rPr>
      <t xml:space="preserve">Ventilador helicoidal tubular com hélice de alumínio de pás inclináveis, motor para alimentação trifásica e virola curta, para trabalhar imerso a 400°C durante duas horas, segundo EN 12101-3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</si>
  <si>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</si>
  <si>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</si>
  <si>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</si>
  <si>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</si>
  <si>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</si>
  <si>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</si>
  <si>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mt42vsp360aa1a</t>
  </si>
  <si>
    <t xml:space="preserve">Ud</t>
  </si>
  <si>
    <t xml:space="preserve">Ventilador helicoidal tubular com hélice de alumínio de pás inclináveis, motor para alimentação trifásica a 230/400 V e 50 Hz de frequência, com protecção térmica, isolamento classe H, protecção IP 55, virola curta com tratamento anticorrosão por cataforesis, acabado com tinta poliéster e caixa de bornes ignífuga, de 1415 r.p.m., potência absorvida 0,55 kW, caudal máximo 5400 m³/h, para trabalhar imerso a 400°C durante duas horas, segundo EN 12101-3.</t>
  </si>
  <si>
    <t xml:space="preserve">mt42vsp910g</t>
  </si>
  <si>
    <t xml:space="preserve">Ud</t>
  </si>
  <si>
    <t xml:space="preserve">Acessórios e elementos de fixação de ventilador helicoidal tubular.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</si>
  <si>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</si>
  <si>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</si>
  <si>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</si>
  <si>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</si>
  <si>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</si>
  <si>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</si>
  <si>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</si>
  <si>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</si>
  <si>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</si>
  <si>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</si>
  <si>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1.420,58€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</si>
  <si>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</si>
  <si>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</si>
  <si>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</si>
  <si>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</si>
  <si>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</si>
  <si>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12101-3:2002</t>
  </si>
  <si>
    <t xml:space="preserve">Sistemas para controlo de fumos e de calor - Parte 3: Especificações para os ventiladores extractores de fumos e de calor </t>
  </si>
  <si>
    <t xml:space="preserve">EN 12101-3:2002/AC:2005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</si>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</sst>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10.49" customWidth="1"/>
    <col min="4" max="4" width="52.89" customWidth="1"/>
    <col min="5" max="5" width="5.54" customWidth="1"/>
    <col min="6" max="6" width="6.41" customWidth="1"/>
    <col min="7" max="7" width="1.17" customWidth="1"/>
    <col min="8" max="8" width="0.58" customWidth="1"/>
    <col min="9" max="9" width="7.58" customWidth="1"/>
    <col min="10" max="10" width="3.79" customWidth="1"/>
    <col min="11" max="11" width="2.77" customWidth="1"/>
    <col min="12" max="12" width="1.02" customWidth="1"/>
    <col min="13" max="13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/>
      <c r="J7" s="9"/>
      <c r="K7" s="9" t="s">
        <v>10</v>
      </c>
      <c r="L7" s="9"/>
      <c r="M7" s="9"/>
    </row>
    <row r="8" spans="1:13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1146.540000</v>
      </c>
      <c r="H8" s="16"/>
      <c r="I8" s="16"/>
      <c r="J8" s="16"/>
      <c r="K8" s="16">
        <f ca="1">ROUND(INDIRECT(ADDRESS(ROW()+(0), COLUMN()+(-5), 1))*INDIRECT(ADDRESS(ROW()+(0), COLUMN()+(-4), 1)), 2)</f>
        <v>1146.540000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1.000000</v>
      </c>
      <c r="G9" s="20">
        <v>147.710000</v>
      </c>
      <c r="H9" s="20"/>
      <c r="I9" s="20"/>
      <c r="J9" s="20"/>
      <c r="K9" s="20">
        <f ca="1">ROUND(INDIRECT(ADDRESS(ROW()+(0), COLUMN()+(-5), 1))*INDIRECT(ADDRESS(ROW()+(0), COLUMN()+(-4), 1)), 2)</f>
        <v>147.710000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4.005000</v>
      </c>
      <c r="G10" s="20">
        <v>16.610000</v>
      </c>
      <c r="H10" s="20"/>
      <c r="I10" s="20"/>
      <c r="J10" s="20"/>
      <c r="K10" s="20">
        <f ca="1">ROUND(INDIRECT(ADDRESS(ROW()+(0), COLUMN()+(-5), 1))*INDIRECT(ADDRESS(ROW()+(0), COLUMN()+(-4), 1)), 2)</f>
        <v>66.520000</v>
      </c>
      <c r="L10" s="20"/>
      <c r="M10" s="20"/>
    </row>
    <row r="11" spans="1:13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4.005000</v>
      </c>
      <c r="G11" s="24">
        <v>15.620000</v>
      </c>
      <c r="H11" s="24"/>
      <c r="I11" s="24"/>
      <c r="J11" s="24"/>
      <c r="K11" s="24">
        <f ca="1">ROUND(INDIRECT(ADDRESS(ROW()+(0), COLUMN()+(-5), 1))*INDIRECT(ADDRESS(ROW()+(0), COLUMN()+(-4), 1)), 2)</f>
        <v>62.560000</v>
      </c>
      <c r="L11" s="24"/>
      <c r="M11" s="24"/>
    </row>
    <row r="12" spans="1:13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COLUMN()+(4), 1)),INDIRECT(ADDRESS(ROW()+(-2), COLUMN()+(4), 1)),INDIRECT(ADDRESS(ROW()+(-3), COLUMN()+(4), 1)),INDIRECT(ADDRESS(ROW()+(-4), COLUMN()+(4), 1))), 2)</f>
        <v>1423.330000</v>
      </c>
      <c r="H12" s="16"/>
      <c r="I12" s="16"/>
      <c r="J12" s="16"/>
      <c r="K12" s="16">
        <f ca="1">ROUND(INDIRECT(ADDRESS(ROW()+(0), COLUMN()+(-5), 1))*INDIRECT(ADDRESS(ROW()+(0), COLUMN()+(-4), 1))/100, 2)</f>
        <v>28.470000</v>
      </c>
      <c r="L12" s="16"/>
      <c r="M12" s="16"/>
    </row>
    <row r="13" spans="1:13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COLUMN()+(4), 1)),INDIRECT(ADDRESS(ROW()+(-2), COLUMN()+(4), 1)),INDIRECT(ADDRESS(ROW()+(-3), COLUMN()+(4), 1)),INDIRECT(ADDRESS(ROW()+(-4), COLUMN()+(4), 1)),INDIRECT(ADDRESS(ROW()+(-5), COLUMN()+(4), 1))), 2)</f>
        <v>1451.800000</v>
      </c>
      <c r="H13" s="24"/>
      <c r="I13" s="24"/>
      <c r="J13" s="24"/>
      <c r="K13" s="24">
        <f ca="1">ROUND(INDIRECT(ADDRESS(ROW()+(0), COLUMN()+(-5), 1))*INDIRECT(ADDRESS(ROW()+(0), COLUMN()+(-4), 1))/100, 2)</f>
        <v>43.550000</v>
      </c>
      <c r="L13" s="24"/>
      <c r="M13" s="24"/>
    </row>
    <row r="14" spans="1:13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1495.350000</v>
      </c>
      <c r="L14" s="26"/>
      <c r="M14" s="26"/>
    </row>
    <row r="17" spans="1:13" ht="21.60" thickBot="1" customHeight="1">
      <c r="A17" s="27" t="s">
        <v>29</v>
      </c>
      <c r="B17" s="27"/>
      <c r="C17" s="27"/>
      <c r="D17" s="27"/>
      <c r="E17" s="27" t="s">
        <v>30</v>
      </c>
      <c r="F17" s="27"/>
      <c r="G17" s="27"/>
      <c r="H17" s="27" t="s">
        <v>31</v>
      </c>
      <c r="I17" s="27"/>
      <c r="J17" s="27"/>
      <c r="K17" s="27"/>
      <c r="L17" s="27" t="s">
        <v>32</v>
      </c>
      <c r="M17" s="27"/>
    </row>
    <row r="18" spans="1:13" ht="12.00" thickBot="1" customHeight="1">
      <c r="A18" s="28" t="s">
        <v>33</v>
      </c>
      <c r="B18" s="28"/>
      <c r="C18" s="28"/>
      <c r="D18" s="28"/>
      <c r="E18" s="29">
        <v>142004.000000</v>
      </c>
      <c r="F18" s="29"/>
      <c r="G18" s="29"/>
      <c r="H18" s="29">
        <v>142005.000000</v>
      </c>
      <c r="I18" s="29"/>
      <c r="J18" s="29"/>
      <c r="K18" s="29"/>
      <c r="L18" s="29">
        <v>1.000000</v>
      </c>
      <c r="M18" s="29"/>
    </row>
    <row r="19" spans="1:13" ht="21.60" thickBot="1" customHeight="1">
      <c r="A19" s="30" t="s">
        <v>34</v>
      </c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2.00" thickBot="1" customHeight="1">
      <c r="A20" s="32" t="s">
        <v>35</v>
      </c>
      <c r="B20" s="32"/>
      <c r="C20" s="32"/>
      <c r="D20" s="32"/>
      <c r="E20" s="33">
        <v>112006.000000</v>
      </c>
      <c r="F20" s="33"/>
      <c r="G20" s="33"/>
      <c r="H20" s="33">
        <v>112006.000000</v>
      </c>
      <c r="I20" s="33"/>
      <c r="J20" s="33"/>
      <c r="K20" s="33"/>
      <c r="L20" s="33"/>
      <c r="M20" s="33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6">
    <mergeCell ref="A1:M1"/>
    <mergeCell ref="B3:C3"/>
    <mergeCell ref="D3:H3"/>
    <mergeCell ref="J3:L3"/>
    <mergeCell ref="A4:M4"/>
    <mergeCell ref="C7:E7"/>
    <mergeCell ref="G7:J7"/>
    <mergeCell ref="K7:M7"/>
    <mergeCell ref="C8:E8"/>
    <mergeCell ref="G8:J8"/>
    <mergeCell ref="K8:M8"/>
    <mergeCell ref="C9:E9"/>
    <mergeCell ref="G9:J9"/>
    <mergeCell ref="K9:M9"/>
    <mergeCell ref="C10:E10"/>
    <mergeCell ref="G10:J10"/>
    <mergeCell ref="K10:M10"/>
    <mergeCell ref="C11:E11"/>
    <mergeCell ref="G11:J11"/>
    <mergeCell ref="K11:M11"/>
    <mergeCell ref="C12:E12"/>
    <mergeCell ref="G12:J12"/>
    <mergeCell ref="K12:M12"/>
    <mergeCell ref="C13:E13"/>
    <mergeCell ref="G13:J13"/>
    <mergeCell ref="K13:M13"/>
    <mergeCell ref="A14:E14"/>
    <mergeCell ref="G14:J14"/>
    <mergeCell ref="K14:M14"/>
    <mergeCell ref="A17:D17"/>
    <mergeCell ref="E17:G17"/>
    <mergeCell ref="H17:K17"/>
    <mergeCell ref="L17:M17"/>
    <mergeCell ref="A18:D18"/>
    <mergeCell ref="E18:G18"/>
    <mergeCell ref="H18:K18"/>
    <mergeCell ref="L18:M20"/>
    <mergeCell ref="A19:D19"/>
    <mergeCell ref="E19:G19"/>
    <mergeCell ref="H19:K19"/>
    <mergeCell ref="A20:D20"/>
    <mergeCell ref="E20:G20"/>
    <mergeCell ref="H20:K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