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<sst xmlns="http://schemas.openxmlformats.org/spreadsheetml/2006/main" count="81" uniqueCount="81">
  <si>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</si>
  <si>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IOJ044</t>
  </si>
  <si>
    <t xml:space="preserve">m²</t>
  </si>
  <si>
    <t xml:space="preserve">Faixa corta-fogo de placas de gesso laminado, para edifício de uso industrial, sistema "PLACO".</t>
  </si>
  <si>
    <r>
      <rPr>
        <sz val="8.25"/>
        <color rgb="FF000000"/>
        <rFont val="Arial"/>
        <family val="2"/>
      </rPr>
      <t xml:space="preserve">Faixa corta-fogo horizontal, de 1 m de largura, com uma resistência ao fogo EI 60, para edifício de uso industrial, fixada mecanicamente à parede meeira com substrutura suporte, sistema "PLACO", composta por 2 placas de gesso laminado DF / EN 520 - 1200 / 2500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altas, fixadas à subestrutura suporte composta por canais e montantes, formando esquadros separados 750 mm entre si, suspensões e perfis separados 400 mm entre si. Inclusive parafusos para a fixação das placas,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</si>
  <si>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</si>
  <si>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</si>
  <si>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</si>
  <si>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</si>
  <si>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</si>
  <si>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</si>
  <si>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mt12plp070b</t>
  </si>
  <si>
    <t xml:space="preserve">m</t>
  </si>
  <si>
    <t xml:space="preserve">Canal de perfil metálico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</si>
  <si>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</si>
  <si>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</si>
  <si>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metálico de aço galvanizado, M 48 "PLACO", fabricado através de laminação a frio, de 3000 mm de comprimento, 46,5x36 mm de secção e 0,6 mm de espessura, segundo EN 14195.</t>
  </si>
  <si>
    <t xml:space="preserve">mt12qlt030a</t>
  </si>
  <si>
    <t xml:space="preserve">Ud</t>
  </si>
  <si>
    <t xml:space="preserve">Parafuso autoperfurante rosca-chapa, TRPF 13 "PLACO", de 13 mm de comprimento.</t>
  </si>
  <si>
    <t xml:space="preserve">mt12ple110</t>
  </si>
  <si>
    <t xml:space="preserve">Ud</t>
  </si>
  <si>
    <t xml:space="preserve">Suspensão C "PLACO".</t>
  </si>
  <si>
    <t xml:space="preserve">mt12plp010</t>
  </si>
  <si>
    <t xml:space="preserve">m</t>
  </si>
  <si>
    <t xml:space="preserve">Perfil metálico de aço galvanizado, F-530 "PLACO", fabricado através de laminação a frio, de 3000 mm de comprimento, 45x18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</si>
  <si>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</si>
  <si>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</si>
  <si>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</si>
  <si>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mt12psg082</t>
  </si>
  <si>
    <t xml:space="preserve">Ud</t>
  </si>
  <si>
    <t xml:space="preserve">Fixação para betão.</t>
  </si>
  <si>
    <t xml:space="preserve">mt12plp080a</t>
  </si>
  <si>
    <t xml:space="preserve">m</t>
  </si>
  <si>
    <t xml:space="preserve">Perfil metálico em ângulo, de aço galvanizado, CR2 "PLACO", fabricado através de laminação a frio, de 3000 mm de comprimento, 34x23 mm de secção e 0,55 mm de espessura, segundo EN 14195.</t>
  </si>
  <si>
    <t xml:space="preserve">mt12plk010gfocd</t>
  </si>
  <si>
    <t xml:space="preserve">m²</t>
  </si>
  <si>
    <t xml:space="preserve">Placa de gesso laminado DF / EN 520 - 1200 / 2500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</si>
  <si>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</si>
  <si>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</si>
  <si>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</si>
  <si>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mt12plt010d</t>
  </si>
  <si>
    <t xml:space="preserve">Ud</t>
  </si>
  <si>
    <t xml:space="preserve">Parafuso auto-roscante TTPC 45 "PLACO", com cabeça de trombeta, de 45 mm de comprimento, para instalação de placas de gesso laminado sobre perfis de espessura inferior a 6 mm.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</si>
  <si>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</si>
  <si>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</si>
  <si>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</si>
  <si>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</si>
  <si>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</si>
  <si>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</si>
  <si>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</si>
  <si>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</si>
  <si>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</si>
  <si>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</si>
  <si>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</si>
  <si>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</si>
  <si>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</si>
  <si>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</si>
  <si>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</si>
  <si>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</si>
  <si>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</si>
  <si>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</si>
  <si>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</si>
  <si>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</si>
  <si>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</si>
  <si>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</si>
  <si>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</si>
  <si>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</si>
  <si>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</si>
  <si>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</si>
  <si>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</si>
  <si>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</si>
  <si>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</si>
  <si>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520:2004+A1:2009</t>
  </si>
  <si>
    <t xml:space="preserve">Placas  de g esso — Definições, requisitos e métodos de ensaio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</si>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</sst>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3.330000</v>
      </c>
      <c r="H9" s="11"/>
      <c r="I9" s="13">
        <v>1.500000</v>
      </c>
      <c r="J9" s="13">
        <f ca="1">ROUND(INDIRECT(ADDRESS(ROW()+(0), COLUMN()+(-3), 1))*INDIRECT(ADDRESS(ROW()+(0), COLUMN()+(-1), 1)), 2)</f>
        <v>5.000000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1.400000</v>
      </c>
      <c r="H10" s="16"/>
      <c r="I10" s="17">
        <v>1.890000</v>
      </c>
      <c r="J10" s="17">
        <f ca="1">ROUND(INDIRECT(ADDRESS(ROW()+(0), COLUMN()+(-3), 1))*INDIRECT(ADDRESS(ROW()+(0), COLUMN()+(-1), 1)), 2)</f>
        <v>2.650000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16.800000</v>
      </c>
      <c r="H11" s="16"/>
      <c r="I11" s="17">
        <v>0.030000</v>
      </c>
      <c r="J11" s="17">
        <f ca="1">ROUND(INDIRECT(ADDRESS(ROW()+(0), COLUMN()+(-3), 1))*INDIRECT(ADDRESS(ROW()+(0), COLUMN()+(-1), 1)), 2)</f>
        <v>0.500000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4.200000</v>
      </c>
      <c r="H12" s="16"/>
      <c r="I12" s="17">
        <v>0.140000</v>
      </c>
      <c r="J12" s="17">
        <f ca="1">ROUND(INDIRECT(ADDRESS(ROW()+(0), COLUMN()+(-3), 1))*INDIRECT(ADDRESS(ROW()+(0), COLUMN()+(-1), 1)), 2)</f>
        <v>0.590000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3.000000</v>
      </c>
      <c r="H13" s="16"/>
      <c r="I13" s="17">
        <v>1.520000</v>
      </c>
      <c r="J13" s="17">
        <f ca="1">ROUND(INDIRECT(ADDRESS(ROW()+(0), COLUMN()+(-3), 1))*INDIRECT(ADDRESS(ROW()+(0), COLUMN()+(-1), 1)), 2)</f>
        <v>4.560000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0.900000</v>
      </c>
      <c r="H14" s="16"/>
      <c r="I14" s="17">
        <v>0.220000</v>
      </c>
      <c r="J14" s="17">
        <f ca="1">ROUND(INDIRECT(ADDRESS(ROW()+(0), COLUMN()+(-3), 1))*INDIRECT(ADDRESS(ROW()+(0), COLUMN()+(-1), 1)), 2)</f>
        <v>0.200000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0.800000</v>
      </c>
      <c r="H15" s="16"/>
      <c r="I15" s="17">
        <v>0.210000</v>
      </c>
      <c r="J15" s="17">
        <f ca="1">ROUND(INDIRECT(ADDRESS(ROW()+(0), COLUMN()+(-3), 1))*INDIRECT(ADDRESS(ROW()+(0), COLUMN()+(-1), 1)), 2)</f>
        <v>0.170000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1.050000</v>
      </c>
      <c r="H16" s="16"/>
      <c r="I16" s="17">
        <v>1.060000</v>
      </c>
      <c r="J16" s="17">
        <f ca="1">ROUND(INDIRECT(ADDRESS(ROW()+(0), COLUMN()+(-3), 1))*INDIRECT(ADDRESS(ROW()+(0), COLUMN()+(-1), 1)), 2)</f>
        <v>1.110000</v>
      </c>
      <c r="K16" s="17"/>
    </row>
    <row r="17" spans="1:11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2.000000</v>
      </c>
      <c r="H17" s="16"/>
      <c r="I17" s="17">
        <v>11.260000</v>
      </c>
      <c r="J17" s="17">
        <f ca="1">ROUND(INDIRECT(ADDRESS(ROW()+(0), COLUMN()+(-3), 1))*INDIRECT(ADDRESS(ROW()+(0), COLUMN()+(-1), 1)), 2)</f>
        <v>22.520000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20.000000</v>
      </c>
      <c r="H18" s="16"/>
      <c r="I18" s="17">
        <v>0.010000</v>
      </c>
      <c r="J18" s="17">
        <f ca="1">ROUND(INDIRECT(ADDRESS(ROW()+(0), COLUMN()+(-3), 1))*INDIRECT(ADDRESS(ROW()+(0), COLUMN()+(-1), 1)), 2)</f>
        <v>0.200000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20.000000</v>
      </c>
      <c r="H19" s="16"/>
      <c r="I19" s="17">
        <v>0.020000</v>
      </c>
      <c r="J19" s="17">
        <f ca="1">ROUND(INDIRECT(ADDRESS(ROW()+(0), COLUMN()+(-3), 1))*INDIRECT(ADDRESS(ROW()+(0), COLUMN()+(-1), 1)), 2)</f>
        <v>0.400000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0.190000</v>
      </c>
      <c r="H20" s="16"/>
      <c r="I20" s="17">
        <v>1.350000</v>
      </c>
      <c r="J20" s="17">
        <f ca="1">ROUND(INDIRECT(ADDRESS(ROW()+(0), COLUMN()+(-3), 1))*INDIRECT(ADDRESS(ROW()+(0), COLUMN()+(-1), 1)), 2)</f>
        <v>0.260000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0.600000</v>
      </c>
      <c r="H21" s="16"/>
      <c r="I21" s="17">
        <v>0.690000</v>
      </c>
      <c r="J21" s="17">
        <f ca="1">ROUND(INDIRECT(ADDRESS(ROW()+(0), COLUMN()+(-3), 1))*INDIRECT(ADDRESS(ROW()+(0), COLUMN()+(-1), 1)), 2)</f>
        <v>0.410000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0.301000</v>
      </c>
      <c r="H22" s="16"/>
      <c r="I22" s="17">
        <v>19.030000</v>
      </c>
      <c r="J22" s="17">
        <f ca="1">ROUND(INDIRECT(ADDRESS(ROW()+(0), COLUMN()+(-3), 1))*INDIRECT(ADDRESS(ROW()+(0), COLUMN()+(-1), 1)), 2)</f>
        <v>5.730000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0.301000</v>
      </c>
      <c r="H23" s="16"/>
      <c r="I23" s="17">
        <v>17.970000</v>
      </c>
      <c r="J23" s="17">
        <f ca="1">ROUND(INDIRECT(ADDRESS(ROW()+(0), COLUMN()+(-3), 1))*INDIRECT(ADDRESS(ROW()+(0), COLUMN()+(-1), 1)), 2)</f>
        <v>5.410000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0.301000</v>
      </c>
      <c r="H24" s="16"/>
      <c r="I24" s="17">
        <v>19.030000</v>
      </c>
      <c r="J24" s="17">
        <f ca="1">ROUND(INDIRECT(ADDRESS(ROW()+(0), COLUMN()+(-3), 1))*INDIRECT(ADDRESS(ROW()+(0), COLUMN()+(-1), 1)), 2)</f>
        <v>5.730000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0.301000</v>
      </c>
      <c r="H25" s="20"/>
      <c r="I25" s="21">
        <v>17.970000</v>
      </c>
      <c r="J25" s="21">
        <f ca="1">ROUND(INDIRECT(ADDRESS(ROW()+(0), COLUMN()+(-3), 1))*INDIRECT(ADDRESS(ROW()+(0), COLUMN()+(-1), 1)), 2)</f>
        <v>5.410000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2.000000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60.850000</v>
      </c>
      <c r="J26" s="24">
        <f ca="1">ROUND(INDIRECT(ADDRESS(ROW()+(0), COLUMN()+(-3), 1))*INDIRECT(ADDRESS(ROW()+(0), COLUMN()+(-1), 1))/100, 2)</f>
        <v>1.220000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62.070000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112006.000000</v>
      </c>
      <c r="G31" s="31"/>
      <c r="H31" s="31">
        <v>112007.000000</v>
      </c>
      <c r="I31" s="31"/>
      <c r="J31" s="31"/>
      <c r="K31" s="31"/>
    </row>
    <row r="32" spans="1:11" ht="24.0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72</v>
      </c>
      <c r="B33" s="34"/>
      <c r="C33" s="34"/>
      <c r="D33" s="34"/>
      <c r="E33" s="34"/>
      <c r="F33" s="35">
        <v>112007.000000</v>
      </c>
      <c r="G33" s="35"/>
      <c r="H33" s="35">
        <v>112007.000000</v>
      </c>
      <c r="I33" s="35"/>
      <c r="J33" s="35"/>
      <c r="K33" s="35"/>
    </row>
    <row r="34" spans="1:11" ht="13.50" thickBot="1" customHeight="1">
      <c r="A34" s="30" t="s">
        <v>73</v>
      </c>
      <c r="B34" s="30"/>
      <c r="C34" s="30"/>
      <c r="D34" s="30"/>
      <c r="E34" s="30"/>
      <c r="F34" s="31">
        <v>162010.000000</v>
      </c>
      <c r="G34" s="31"/>
      <c r="H34" s="31">
        <v>1122010.000000</v>
      </c>
      <c r="I34" s="31"/>
      <c r="J34" s="31"/>
      <c r="K34" s="31"/>
    </row>
    <row r="35" spans="1:11" ht="13.50" thickBot="1" customHeight="1">
      <c r="A35" s="34" t="s">
        <v>74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132006.000000</v>
      </c>
      <c r="G36" s="31"/>
      <c r="H36" s="31">
        <v>132007.000000</v>
      </c>
      <c r="I36" s="31"/>
      <c r="J36" s="31"/>
      <c r="K36" s="31"/>
    </row>
    <row r="37" spans="1:11" ht="13.5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4" t="s">
        <v>77</v>
      </c>
      <c r="B38" s="34"/>
      <c r="C38" s="34"/>
      <c r="D38" s="34"/>
      <c r="E38" s="34"/>
      <c r="F38" s="35">
        <v>112007.000000</v>
      </c>
      <c r="G38" s="35"/>
      <c r="H38" s="35">
        <v>112007.000000</v>
      </c>
      <c r="I38" s="35"/>
      <c r="J38" s="35"/>
      <c r="K38" s="35"/>
    </row>
    <row r="41" spans="1:1" ht="33.75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6"/>
    <mergeCell ref="H36:J36"/>
    <mergeCell ref="K36:K38"/>
    <mergeCell ref="A37:E37"/>
    <mergeCell ref="F37:G37"/>
    <mergeCell ref="H37:J37"/>
    <mergeCell ref="A38:E38"/>
    <mergeCell ref="F38:G38"/>
    <mergeCell ref="H38:J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