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<sst xmlns="http://schemas.openxmlformats.org/spreadsheetml/2006/main" count="81" uniqueCount="81">
  <si>
    <t xml:space="preserve"/>
  </si>
  <si>
    <t xml:space="preserve">IOJ044</t>
  </si>
  <si>
    <t xml:space="preserve">m²</t>
  </si>
  <si>
    <t xml:space="preserve">Faixa corta-fogo de placas de gesso laminado, para edifício de uso industrial, sistema "PLACO".</t>
  </si>
  <si>
    <r>
      <rPr>
        <sz val="8.25"/>
        <color rgb="FF000000"/>
        <rFont val="Arial"/>
        <family val="2"/>
      </rPr>
      <t xml:space="preserve">Faixa corta-fogo horizontal, de 1 m de largura, com uma resistência ao fogo EI 60, para edifício de uso industrial, fixada mecanicamente à parede meeira com substrutura suporte, sistema "PLACO", composta por 2 placas de gesso laminado DF / EN 520 - 1200 / 2500 / 15 / com os bordos longitudinais afinados, Placoflam PPF 15 "PLACO", formada por uma alma de gesso de origem natural embutida e intimamente ligada a duas lâminas de cartão forte, reforçada pela inclusão na massa de fibra de vidro de fio curto não tecido para melhorar a sua coesão a temperaturas altas, fixadas à subestrutura suporte composta por canais e montantes, formando esquadros separados 750 mm entre si, suspensões e perfis separados 400 mm entre si. Inclusive parafusos para a fixação das placas, e massa e fita para o tratamento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</si>
  <si>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</si>
  <si>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</si>
  <si>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</si>
  <si>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</si>
  <si>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</si>
  <si>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</si>
  <si>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mt12plp070b</t>
  </si>
  <si>
    <t xml:space="preserve">m</t>
  </si>
  <si>
    <t xml:space="preserve">Canal de perfil metálico de aço galvanizado, R 48 "PLACO", fabricado através de laminação a frio, de 3000 mm de comprimento, 48x30 mm de secção e 0,55 mm de espessura, segundo EN 14195.</t>
  </si>
  <si>
    <t xml:space="preserve">mt12plp060b</t>
  </si>
  <si>
    <t xml:space="preserve">m</t>
  </si>
  <si>
    <t xml:space="preserve">Montante de perfil metálico de aço galvanizado, M 48 "PLACO", fabricado através de laminação a frio, de 3000 mm de comprimento, 46,5x36 mm de secção e 0,6 mm de espessura, segundo EN 14195.</t>
  </si>
  <si>
    <t xml:space="preserve">mt12qlt030a</t>
  </si>
  <si>
    <t xml:space="preserve">Ud</t>
  </si>
  <si>
    <t xml:space="preserve">Parafuso autoperfurante rosca-chapa, TRPF 13 "PLACO", de 13 mm de comprimento.</t>
  </si>
  <si>
    <t xml:space="preserve">mt12ple110</t>
  </si>
  <si>
    <t xml:space="preserve">Ud</t>
  </si>
  <si>
    <t xml:space="preserve">Suspensão C "PLACO".</t>
  </si>
  <si>
    <t xml:space="preserve">mt12plp010</t>
  </si>
  <si>
    <t xml:space="preserve">m</t>
  </si>
  <si>
    <t xml:space="preserve">Perfil metálico de aço galvanizado, F-530 "PLACO", fabricado através de laminação a frio, de 3000 mm de comprimento, 45x18 mm de secção e 0,6 mm de espessura, para a realização de revestimentos interiores autoportantes e tectos, segundo EN 14195.</t>
  </si>
  <si>
    <t xml:space="preserve">mt12ple030</t>
  </si>
  <si>
    <t xml:space="preserve">Ud</t>
  </si>
  <si>
    <t xml:space="preserve">Peça de união F-530 "PLACO".</t>
  </si>
  <si>
    <t xml:space="preserve">mt12psg082</t>
  </si>
  <si>
    <t xml:space="preserve">Ud</t>
  </si>
  <si>
    <t xml:space="preserve">Fixação para betão.</t>
  </si>
  <si>
    <t xml:space="preserve">mt12plp080a</t>
  </si>
  <si>
    <t xml:space="preserve">m</t>
  </si>
  <si>
    <t xml:space="preserve">Perfil metálico em ângulo, de aço galvanizado, CR2 "PLACO", fabricado através de laminação a frio, de 3000 mm de comprimento, 34x23 mm de secção e 0,55 mm de espessura, segundo EN 14195.</t>
  </si>
  <si>
    <t xml:space="preserve">mt12plk010gfocd</t>
  </si>
  <si>
    <t xml:space="preserve">m²</t>
  </si>
  <si>
    <t xml:space="preserve">Placa de gesso laminado DF / EN 520 - 1200 / 2500 / 15 / com os bordos longitudinais afinados, Placoflam PPF 15 "PLACO", formada por uma alma de gesso de origem natural embutida e intimamente ligada a duas lâminas de cartão forte, reforçada pela inclusão na massa de fibra de vidro de fio curto não tecido para melhorar a sua coesão a temperaturas altas.</t>
  </si>
  <si>
    <t xml:space="preserve">mt12plt010a</t>
  </si>
  <si>
    <t xml:space="preserve">Ud</t>
  </si>
  <si>
    <t xml:space="preserve">Parafuso auto-roscante TTPC 25 "PLACO", com cabeça de trombeta, de 25 mm de comprimento, para instalação de placas de gesso laminado sobre perfis de espessura inferior a 6 mm.</t>
  </si>
  <si>
    <t xml:space="preserve">mt12plt010d</t>
  </si>
  <si>
    <t xml:space="preserve">Ud</t>
  </si>
  <si>
    <t xml:space="preserve">Parafuso auto-roscante TTPC 45 "PLACO", com cabeça de trombeta, de 45 mm de comprimento, para instalação de placas de gesso laminado sobre perfis de espessura inferior a 6 mm.</t>
  </si>
  <si>
    <t xml:space="preserve">mt12plm010a</t>
  </si>
  <si>
    <t xml:space="preserve">kg</t>
  </si>
  <si>
    <t xml:space="preserve">Massa de secagem em pó SN "PLACO"; Euroclasse A2-s1, d0 de reacção ao fogo, segundo NP EN 13501-1, intervalo de temperatura de trabalho de 5 a 30°C, para aplicação manual com fita de juntas, segundo EN 13963; para o tratamento das juntas das placas de gesso laminado.</t>
  </si>
  <si>
    <t xml:space="preserve">mt12plj030</t>
  </si>
  <si>
    <t xml:space="preserve">m</t>
  </si>
  <si>
    <t xml:space="preserve">Fita autocolante de malha de fibra de vidro, "PLACO", para reforço de juntas.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</si>
  <si>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</si>
  <si>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</si>
  <si>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</si>
  <si>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</si>
  <si>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</si>
  <si>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</si>
  <si>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mo053</t>
  </si>
  <si>
    <t xml:space="preserve">h</t>
  </si>
  <si>
    <t xml:space="preserve">Oficial de 1ª montador de pré-fabricados interiores.</t>
  </si>
  <si>
    <t xml:space="preserve">mo100</t>
  </si>
  <si>
    <t xml:space="preserve">h</t>
  </si>
  <si>
    <t xml:space="preserve">Ajudante de montador de pré-fabricados interiores.</t>
  </si>
  <si>
    <t xml:space="preserve">%</t>
  </si>
  <si>
    <t xml:space="preserve">Custos directos complementares</t>
  </si>
  <si>
    <t xml:space="preserve">Custo de manutenção decenal: 3,10€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</si>
  <si>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</si>
  <si>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</si>
  <si>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</si>
  <si>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</si>
  <si>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</si>
  <si>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14195:2005</t>
  </si>
  <si>
    <t xml:space="preserve">Element os de armação metálica para sistemas em placas de gesso — Definições, requisitos e métodos de ensaio</t>
  </si>
  <si>
    <t xml:space="preserve">EN 14195:2005/A C:2006</t>
  </si>
  <si>
    <t xml:space="preserve">EN 520:2004+A1:2009</t>
  </si>
  <si>
    <t xml:space="preserve">Placas  de g esso — Definições, requisitos e métodos de ensaio</t>
  </si>
  <si>
    <t xml:space="preserve">EN 13963:2005</t>
  </si>
  <si>
    <t xml:space="preserve">Materiais de vedação para placas de gesso — Definições, requisitos e métodos de ensaio</t>
  </si>
  <si>
    <t xml:space="preserve">EN 13963:2005/A C:2006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</si>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</sst>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1.70" customWidth="1"/>
    <col min="4" max="4" width="3.57" customWidth="1"/>
    <col min="5" max="5" width="71.06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3.330000</v>
      </c>
      <c r="H9" s="11"/>
      <c r="I9" s="13">
        <v>1.500000</v>
      </c>
      <c r="J9" s="13">
        <f ca="1">ROUND(INDIRECT(ADDRESS(ROW()+(0), COLUMN()+(-3), 1))*INDIRECT(ADDRESS(ROW()+(0), COLUMN()+(-1), 1)), 2)</f>
        <v>5.000000</v>
      </c>
      <c r="K9" s="13"/>
    </row>
    <row r="10" spans="1:11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1.400000</v>
      </c>
      <c r="H10" s="16"/>
      <c r="I10" s="17">
        <v>1.890000</v>
      </c>
      <c r="J10" s="17">
        <f ca="1">ROUND(INDIRECT(ADDRESS(ROW()+(0), COLUMN()+(-3), 1))*INDIRECT(ADDRESS(ROW()+(0), COLUMN()+(-1), 1)), 2)</f>
        <v>2.650000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16.800000</v>
      </c>
      <c r="H11" s="16"/>
      <c r="I11" s="17">
        <v>0.030000</v>
      </c>
      <c r="J11" s="17">
        <f ca="1">ROUND(INDIRECT(ADDRESS(ROW()+(0), COLUMN()+(-3), 1))*INDIRECT(ADDRESS(ROW()+(0), COLUMN()+(-1), 1)), 2)</f>
        <v>0.500000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4.200000</v>
      </c>
      <c r="H12" s="16"/>
      <c r="I12" s="17">
        <v>0.140000</v>
      </c>
      <c r="J12" s="17">
        <f ca="1">ROUND(INDIRECT(ADDRESS(ROW()+(0), COLUMN()+(-3), 1))*INDIRECT(ADDRESS(ROW()+(0), COLUMN()+(-1), 1)), 2)</f>
        <v>0.590000</v>
      </c>
      <c r="K12" s="17"/>
    </row>
    <row r="13" spans="1:11" ht="34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3.000000</v>
      </c>
      <c r="H13" s="16"/>
      <c r="I13" s="17">
        <v>1.520000</v>
      </c>
      <c r="J13" s="17">
        <f ca="1">ROUND(INDIRECT(ADDRESS(ROW()+(0), COLUMN()+(-3), 1))*INDIRECT(ADDRESS(ROW()+(0), COLUMN()+(-1), 1)), 2)</f>
        <v>4.560000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0.900000</v>
      </c>
      <c r="H14" s="16"/>
      <c r="I14" s="17">
        <v>0.220000</v>
      </c>
      <c r="J14" s="17">
        <f ca="1">ROUND(INDIRECT(ADDRESS(ROW()+(0), COLUMN()+(-3), 1))*INDIRECT(ADDRESS(ROW()+(0), COLUMN()+(-1), 1)), 2)</f>
        <v>0.200000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0.800000</v>
      </c>
      <c r="H15" s="16"/>
      <c r="I15" s="17">
        <v>0.210000</v>
      </c>
      <c r="J15" s="17">
        <f ca="1">ROUND(INDIRECT(ADDRESS(ROW()+(0), COLUMN()+(-3), 1))*INDIRECT(ADDRESS(ROW()+(0), COLUMN()+(-1), 1)), 2)</f>
        <v>0.170000</v>
      </c>
      <c r="K15" s="17"/>
    </row>
    <row r="16" spans="1:11" ht="34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1.050000</v>
      </c>
      <c r="H16" s="16"/>
      <c r="I16" s="17">
        <v>1.060000</v>
      </c>
      <c r="J16" s="17">
        <f ca="1">ROUND(INDIRECT(ADDRESS(ROW()+(0), COLUMN()+(-3), 1))*INDIRECT(ADDRESS(ROW()+(0), COLUMN()+(-1), 1)), 2)</f>
        <v>1.110000</v>
      </c>
      <c r="K16" s="17"/>
    </row>
    <row r="17" spans="1:11" ht="45.0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2.000000</v>
      </c>
      <c r="H17" s="16"/>
      <c r="I17" s="17">
        <v>11.260000</v>
      </c>
      <c r="J17" s="17">
        <f ca="1">ROUND(INDIRECT(ADDRESS(ROW()+(0), COLUMN()+(-3), 1))*INDIRECT(ADDRESS(ROW()+(0), COLUMN()+(-1), 1)), 2)</f>
        <v>22.520000</v>
      </c>
      <c r="K17" s="17"/>
    </row>
    <row r="18" spans="1:11" ht="34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20.000000</v>
      </c>
      <c r="H18" s="16"/>
      <c r="I18" s="17">
        <v>0.010000</v>
      </c>
      <c r="J18" s="17">
        <f ca="1">ROUND(INDIRECT(ADDRESS(ROW()+(0), COLUMN()+(-3), 1))*INDIRECT(ADDRESS(ROW()+(0), COLUMN()+(-1), 1)), 2)</f>
        <v>0.200000</v>
      </c>
      <c r="K18" s="17"/>
    </row>
    <row r="19" spans="1:11" ht="34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4"/>
      <c r="G19" s="16">
        <v>20.000000</v>
      </c>
      <c r="H19" s="16"/>
      <c r="I19" s="17">
        <v>0.020000</v>
      </c>
      <c r="J19" s="17">
        <f ca="1">ROUND(INDIRECT(ADDRESS(ROW()+(0), COLUMN()+(-3), 1))*INDIRECT(ADDRESS(ROW()+(0), COLUMN()+(-1), 1)), 2)</f>
        <v>0.400000</v>
      </c>
      <c r="K19" s="17"/>
    </row>
    <row r="20" spans="1:11" ht="34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4"/>
      <c r="G20" s="16">
        <v>0.190000</v>
      </c>
      <c r="H20" s="16"/>
      <c r="I20" s="17">
        <v>1.350000</v>
      </c>
      <c r="J20" s="17">
        <f ca="1">ROUND(INDIRECT(ADDRESS(ROW()+(0), COLUMN()+(-3), 1))*INDIRECT(ADDRESS(ROW()+(0), COLUMN()+(-1), 1)), 2)</f>
        <v>0.260000</v>
      </c>
      <c r="K20" s="17"/>
    </row>
    <row r="21" spans="1:11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4"/>
      <c r="G21" s="16">
        <v>0.600000</v>
      </c>
      <c r="H21" s="16"/>
      <c r="I21" s="17">
        <v>0.690000</v>
      </c>
      <c r="J21" s="17">
        <f ca="1">ROUND(INDIRECT(ADDRESS(ROW()+(0), COLUMN()+(-3), 1))*INDIRECT(ADDRESS(ROW()+(0), COLUMN()+(-1), 1)), 2)</f>
        <v>0.410000</v>
      </c>
      <c r="K21" s="17"/>
    </row>
    <row r="22" spans="1:11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4"/>
      <c r="G22" s="16">
        <v>0.301000</v>
      </c>
      <c r="H22" s="16"/>
      <c r="I22" s="17">
        <v>19.030000</v>
      </c>
      <c r="J22" s="17">
        <f ca="1">ROUND(INDIRECT(ADDRESS(ROW()+(0), COLUMN()+(-3), 1))*INDIRECT(ADDRESS(ROW()+(0), COLUMN()+(-1), 1)), 2)</f>
        <v>5.730000</v>
      </c>
      <c r="K22" s="17"/>
    </row>
    <row r="23" spans="1:11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4"/>
      <c r="G23" s="16">
        <v>0.301000</v>
      </c>
      <c r="H23" s="16"/>
      <c r="I23" s="17">
        <v>17.970000</v>
      </c>
      <c r="J23" s="17">
        <f ca="1">ROUND(INDIRECT(ADDRESS(ROW()+(0), COLUMN()+(-3), 1))*INDIRECT(ADDRESS(ROW()+(0), COLUMN()+(-1), 1)), 2)</f>
        <v>5.410000</v>
      </c>
      <c r="K23" s="17"/>
    </row>
    <row r="24" spans="1:11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4"/>
      <c r="G24" s="16">
        <v>0.301000</v>
      </c>
      <c r="H24" s="16"/>
      <c r="I24" s="17">
        <v>19.030000</v>
      </c>
      <c r="J24" s="17">
        <f ca="1">ROUND(INDIRECT(ADDRESS(ROW()+(0), COLUMN()+(-3), 1))*INDIRECT(ADDRESS(ROW()+(0), COLUMN()+(-1), 1)), 2)</f>
        <v>5.730000</v>
      </c>
      <c r="K24" s="17"/>
    </row>
    <row r="25" spans="1:11" ht="13.50" thickBot="1" customHeight="1">
      <c r="A25" s="14" t="s">
        <v>59</v>
      </c>
      <c r="B25" s="14"/>
      <c r="C25" s="14"/>
      <c r="D25" s="18" t="s">
        <v>60</v>
      </c>
      <c r="E25" s="19" t="s">
        <v>61</v>
      </c>
      <c r="F25" s="19"/>
      <c r="G25" s="20">
        <v>0.301000</v>
      </c>
      <c r="H25" s="20"/>
      <c r="I25" s="21">
        <v>17.970000</v>
      </c>
      <c r="J25" s="21">
        <f ca="1">ROUND(INDIRECT(ADDRESS(ROW()+(0), COLUMN()+(-3), 1))*INDIRECT(ADDRESS(ROW()+(0), COLUMN()+(-1), 1)), 2)</f>
        <v>5.410000</v>
      </c>
      <c r="K25" s="21"/>
    </row>
    <row r="26" spans="1:11" ht="13.50" thickBot="1" customHeight="1">
      <c r="A26" s="19"/>
      <c r="B26" s="19"/>
      <c r="C26" s="19"/>
      <c r="D26" s="22" t="s">
        <v>62</v>
      </c>
      <c r="E26" s="5" t="s">
        <v>63</v>
      </c>
      <c r="F26" s="5"/>
      <c r="G26" s="23">
        <v>2.000000</v>
      </c>
      <c r="H26" s="23"/>
      <c r="I2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1))), 2)</f>
        <v>60.850000</v>
      </c>
      <c r="J26" s="24">
        <f ca="1">ROUND(INDIRECT(ADDRESS(ROW()+(0), COLUMN()+(-3), 1))*INDIRECT(ADDRESS(ROW()+(0), COLUMN()+(-1), 1))/100, 2)</f>
        <v>1.220000</v>
      </c>
      <c r="K26" s="24"/>
    </row>
    <row r="27" spans="1:11" ht="13.50" thickBot="1" customHeight="1">
      <c r="A27" s="25" t="s">
        <v>64</v>
      </c>
      <c r="B27" s="25"/>
      <c r="C27" s="25"/>
      <c r="D27" s="26"/>
      <c r="E27" s="26"/>
      <c r="F27" s="26"/>
      <c r="G27" s="27"/>
      <c r="H27" s="27"/>
      <c r="I27" s="25" t="s">
        <v>65</v>
      </c>
      <c r="J2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62.070000</v>
      </c>
      <c r="K27" s="28"/>
    </row>
    <row r="30" spans="1:11" ht="13.50" thickBot="1" customHeight="1">
      <c r="A30" s="29" t="s">
        <v>66</v>
      </c>
      <c r="B30" s="29"/>
      <c r="C30" s="29"/>
      <c r="D30" s="29"/>
      <c r="E30" s="29"/>
      <c r="F30" s="29" t="s">
        <v>67</v>
      </c>
      <c r="G30" s="29"/>
      <c r="H30" s="29" t="s">
        <v>68</v>
      </c>
      <c r="I30" s="29"/>
      <c r="J30" s="29"/>
      <c r="K30" s="29" t="s">
        <v>69</v>
      </c>
    </row>
    <row r="31" spans="1:11" ht="13.50" thickBot="1" customHeight="1">
      <c r="A31" s="30" t="s">
        <v>70</v>
      </c>
      <c r="B31" s="30"/>
      <c r="C31" s="30"/>
      <c r="D31" s="30"/>
      <c r="E31" s="30"/>
      <c r="F31" s="31">
        <v>112006.000000</v>
      </c>
      <c r="G31" s="31"/>
      <c r="H31" s="31">
        <v>112007.000000</v>
      </c>
      <c r="I31" s="31"/>
      <c r="J31" s="31"/>
      <c r="K31" s="31"/>
    </row>
    <row r="32" spans="1:11" ht="24.00" thickBot="1" customHeight="1">
      <c r="A32" s="32" t="s">
        <v>71</v>
      </c>
      <c r="B32" s="32"/>
      <c r="C32" s="32"/>
      <c r="D32" s="32"/>
      <c r="E32" s="32"/>
      <c r="F32" s="33"/>
      <c r="G32" s="33"/>
      <c r="H32" s="33"/>
      <c r="I32" s="33"/>
      <c r="J32" s="33"/>
      <c r="K32" s="33"/>
    </row>
    <row r="33" spans="1:11" ht="13.50" thickBot="1" customHeight="1">
      <c r="A33" s="34" t="s">
        <v>72</v>
      </c>
      <c r="B33" s="34"/>
      <c r="C33" s="34"/>
      <c r="D33" s="34"/>
      <c r="E33" s="34"/>
      <c r="F33" s="35">
        <v>112007.000000</v>
      </c>
      <c r="G33" s="35"/>
      <c r="H33" s="35">
        <v>112007.000000</v>
      </c>
      <c r="I33" s="35"/>
      <c r="J33" s="35"/>
      <c r="K33" s="35"/>
    </row>
    <row r="34" spans="1:11" ht="13.50" thickBot="1" customHeight="1">
      <c r="A34" s="30" t="s">
        <v>73</v>
      </c>
      <c r="B34" s="30"/>
      <c r="C34" s="30"/>
      <c r="D34" s="30"/>
      <c r="E34" s="30"/>
      <c r="F34" s="31">
        <v>162010.000000</v>
      </c>
      <c r="G34" s="31"/>
      <c r="H34" s="31">
        <v>1122010.000000</v>
      </c>
      <c r="I34" s="31"/>
      <c r="J34" s="31"/>
      <c r="K34" s="31"/>
    </row>
    <row r="35" spans="1:11" ht="13.50" thickBot="1" customHeight="1">
      <c r="A35" s="34" t="s">
        <v>74</v>
      </c>
      <c r="B35" s="34"/>
      <c r="C35" s="34"/>
      <c r="D35" s="34"/>
      <c r="E35" s="34"/>
      <c r="F35" s="35"/>
      <c r="G35" s="35"/>
      <c r="H35" s="35"/>
      <c r="I35" s="35"/>
      <c r="J35" s="35"/>
      <c r="K35" s="35"/>
    </row>
    <row r="36" spans="1:11" ht="13.50" thickBot="1" customHeight="1">
      <c r="A36" s="30" t="s">
        <v>75</v>
      </c>
      <c r="B36" s="30"/>
      <c r="C36" s="30"/>
      <c r="D36" s="30"/>
      <c r="E36" s="30"/>
      <c r="F36" s="31">
        <v>132006.000000</v>
      </c>
      <c r="G36" s="31"/>
      <c r="H36" s="31">
        <v>132007.000000</v>
      </c>
      <c r="I36" s="31"/>
      <c r="J36" s="31"/>
      <c r="K36" s="31"/>
    </row>
    <row r="37" spans="1:11" ht="13.50" thickBot="1" customHeight="1">
      <c r="A37" s="32" t="s">
        <v>76</v>
      </c>
      <c r="B37" s="32"/>
      <c r="C37" s="32"/>
      <c r="D37" s="32"/>
      <c r="E37" s="32"/>
      <c r="F37" s="33"/>
      <c r="G37" s="33"/>
      <c r="H37" s="33"/>
      <c r="I37" s="33"/>
      <c r="J37" s="33"/>
      <c r="K37" s="33"/>
    </row>
    <row r="38" spans="1:11" ht="13.50" thickBot="1" customHeight="1">
      <c r="A38" s="34" t="s">
        <v>77</v>
      </c>
      <c r="B38" s="34"/>
      <c r="C38" s="34"/>
      <c r="D38" s="34"/>
      <c r="E38" s="34"/>
      <c r="F38" s="35">
        <v>112007.000000</v>
      </c>
      <c r="G38" s="35"/>
      <c r="H38" s="35">
        <v>112007.000000</v>
      </c>
      <c r="I38" s="35"/>
      <c r="J38" s="35"/>
      <c r="K38" s="35"/>
    </row>
    <row r="41" spans="1:1" ht="33.75" thickBot="1" customHeight="1">
      <c r="A41" s="1" t="s">
        <v>78</v>
      </c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" ht="33.75" thickBot="1" customHeight="1">
      <c r="A42" s="1" t="s">
        <v>79</v>
      </c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" ht="33.75" thickBot="1" customHeight="1">
      <c r="A43" s="1" t="s">
        <v>80</v>
      </c>
      <c r="B43" s="1"/>
      <c r="C43" s="1"/>
      <c r="D43" s="1"/>
      <c r="E43" s="1"/>
      <c r="F43" s="1"/>
      <c r="G43" s="1"/>
      <c r="H43" s="1"/>
      <c r="I43" s="1"/>
      <c r="J43" s="1"/>
      <c r="K43" s="1"/>
    </row>
  </sheetData>
  <mergeCells count="113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C23"/>
    <mergeCell ref="E23:F23"/>
    <mergeCell ref="G23:H23"/>
    <mergeCell ref="J23:K23"/>
    <mergeCell ref="A24:C24"/>
    <mergeCell ref="E24:F24"/>
    <mergeCell ref="G24:H24"/>
    <mergeCell ref="J24:K24"/>
    <mergeCell ref="A25:C25"/>
    <mergeCell ref="E25:F25"/>
    <mergeCell ref="G25:H25"/>
    <mergeCell ref="J25:K25"/>
    <mergeCell ref="A26:C26"/>
    <mergeCell ref="E26:F26"/>
    <mergeCell ref="G26:H26"/>
    <mergeCell ref="J26:K26"/>
    <mergeCell ref="A27:F27"/>
    <mergeCell ref="G27:H27"/>
    <mergeCell ref="J27:K27"/>
    <mergeCell ref="A30:E30"/>
    <mergeCell ref="F30:G30"/>
    <mergeCell ref="H30:J30"/>
    <mergeCell ref="A31:E31"/>
    <mergeCell ref="F31:G31"/>
    <mergeCell ref="H31:J31"/>
    <mergeCell ref="K31:K33"/>
    <mergeCell ref="A32:E32"/>
    <mergeCell ref="F32:G32"/>
    <mergeCell ref="H32:J32"/>
    <mergeCell ref="A33:E33"/>
    <mergeCell ref="F33:G33"/>
    <mergeCell ref="H33:J33"/>
    <mergeCell ref="A34:E34"/>
    <mergeCell ref="F34:G35"/>
    <mergeCell ref="H34:J35"/>
    <mergeCell ref="K34:K35"/>
    <mergeCell ref="A35:E35"/>
    <mergeCell ref="A36:E36"/>
    <mergeCell ref="F36:G36"/>
    <mergeCell ref="H36:J36"/>
    <mergeCell ref="K36:K38"/>
    <mergeCell ref="A37:E37"/>
    <mergeCell ref="F37:G37"/>
    <mergeCell ref="H37:J37"/>
    <mergeCell ref="A38:E38"/>
    <mergeCell ref="F38:G38"/>
    <mergeCell ref="H38:J38"/>
    <mergeCell ref="A41:K41"/>
    <mergeCell ref="A42:K42"/>
    <mergeCell ref="A43:K43"/>
  </mergeCells>
  <pageMargins left="0.147638" right="0.147638" top="0.206693" bottom="0.206693" header="0.0" footer="0.0"/>
  <pageSetup paperSize="9" orientation="portrait"/>
  <rowBreaks count="0" manualBreakCount="0">
    </rowBreaks>
</worksheet>
</file>