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<sst xmlns="http://schemas.openxmlformats.org/spreadsheetml/2006/main" count="48" uniqueCount="48">
  <si>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</si>
  <si>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IOJ032</t>
  </si>
  <si>
    <t xml:space="preserve">m²</t>
  </si>
  <si>
    <t xml:space="preserve">Protecção passiva contra incêndios de condutas metálicas de ventilação e extracção de fumos, com lãs minerais, sistema "ISOVER".</t>
  </si>
  <si>
    <r>
      <rPr>
        <sz val="8.25"/>
        <color rgb="FF000000"/>
        <rFont val="Arial"/>
        <family val="2"/>
      </rPr>
      <t xml:space="preserve">Sistema de protecção passiva contra incêndios de conduta metálica vertical de secção rectangular para garantir a resistência ao fogo EI 15 segundo EN 1366-1, sistema "ISOVER", através do recobrimento com painéis de lã mineral Ultimate Protect Slab 4.0 N "ISOVER", segundo EN 13162, de 40 mm de espessura. Inclusive pernos electrossoldados para a fixação dos painéis à superfície metálica, parafusos helicoidais de aço inoxidável Fire Protect Screw 80, de 80 mm de comprimento, para a união de juntas longitudinais entre painéis isolantes, pasta intumescente em base aquosa, Proteck BSF para a vedação ignífuga de passagem de condutas metálicas entre sectores de incêndio, adesivo incombustível e inorgânico, à base de silicato de sódio alcalino, Protect BSK, para a vedação ignífuga do encontro entre a lã mineral e o paramento, e perfil em L, de aço galvanizado, de 30 mm para o reforço do encontro entre a lã mineral e o paramento.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</si>
  <si>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</si>
  <si>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</si>
  <si>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</si>
  <si>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</si>
  <si>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</si>
  <si>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</si>
  <si>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mt42coi120ab</t>
  </si>
  <si>
    <t xml:space="preserve">m²</t>
  </si>
  <si>
    <t xml:space="preserve">Painel de lã mineral Ultimate Protect Slab 4.0 N "ISOVER", segundo EN 13162, de 40 mm de espessura, Euroclasse A1 de reacção ao fogo, para a protecção contra incêndios de condutas metálicas rectangulares.</t>
  </si>
  <si>
    <t xml:space="preserve">mt12psg160d</t>
  </si>
  <si>
    <t xml:space="preserve">m</t>
  </si>
  <si>
    <t xml:space="preserve">Perfil em L, de aço galvanizado, de 30 mm.</t>
  </si>
  <si>
    <t xml:space="preserve">mt42coi036b</t>
  </si>
  <si>
    <t xml:space="preserve">Ud</t>
  </si>
  <si>
    <t xml:space="preserve">Cartucho de pasta intumescente em base aquosa, Proteck BSF "ISOVER", cor branca, com pH neutro e sem dissolventes, para vedação ignífuga de passagem de condutas metálicas entre sectores de incêndio.</t>
  </si>
  <si>
    <t xml:space="preserve">mt42coi035b</t>
  </si>
  <si>
    <t xml:space="preserve">kg</t>
  </si>
  <si>
    <t xml:space="preserve">Adesivo incombustível e inorgânico, à base de silicato de sódio alcalino, Protect BSK "ISOVER", de presa lenta, para vedação ignífuga do encontro entre a lã mineral e o paramento.</t>
  </si>
  <si>
    <t xml:space="preserve">mt42coi037f</t>
  </si>
  <si>
    <t xml:space="preserve">Ud</t>
  </si>
  <si>
    <t xml:space="preserve">Pernos electrossoldáveis "ISOVER", de 40 mm de comprimento, para fixação do painel à superfície metálica.</t>
  </si>
  <si>
    <t xml:space="preserve">mt42coi038i</t>
  </si>
  <si>
    <t xml:space="preserve">Ud</t>
  </si>
  <si>
    <t xml:space="preserve">Parafuso helicoidal de aço inoxidável Fire Protect Screw 80 "ISOVER", de 80 mm de comprimento, para a união de juntas longitudinais entre painéis isolantes.</t>
  </si>
  <si>
    <t xml:space="preserve">mo054</t>
  </si>
  <si>
    <t xml:space="preserve">h</t>
  </si>
  <si>
    <t xml:space="preserve">Oficial de 1ª montador de isolamentos.</t>
  </si>
  <si>
    <t xml:space="preserve">mo101</t>
  </si>
  <si>
    <t xml:space="preserve">h</t>
  </si>
  <si>
    <t xml:space="preserve">Ajudante de montador de isolamentos.</t>
  </si>
  <si>
    <t xml:space="preserve">%</t>
  </si>
  <si>
    <t xml:space="preserve">Custos directos complementares</t>
  </si>
  <si>
    <t xml:space="preserve">Custo de manutenção decenal: 2,51€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</si>
  <si>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</si>
  <si>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</si>
  <si>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</si>
  <si>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</si>
  <si>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</si>
  <si>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13162:2012+A1:2015</t>
  </si>
  <si>
    <t xml:space="preserve">Produtos de isolamento  térmico para aplicação em edifícios — Produtos manufaturados de lã mineral (MW) — Especificação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</si>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</sst>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44" customWidth="1"/>
    <col min="3" max="3" width="0.85" customWidth="1"/>
    <col min="4" max="4" width="2.72" customWidth="1"/>
    <col min="5" max="5" width="73.44" customWidth="1"/>
    <col min="6" max="6" width="8.50" customWidth="1"/>
    <col min="7" max="7" width="5.44" customWidth="1"/>
    <col min="8" max="8" width="1.53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7"/>
      <c r="G9" s="11">
        <v>1.100000</v>
      </c>
      <c r="H9" s="11"/>
      <c r="I9" s="13">
        <v>26.650000</v>
      </c>
      <c r="J9" s="13">
        <f ca="1">ROUND(INDIRECT(ADDRESS(ROW()+(0), COLUMN()+(-3), 1))*INDIRECT(ADDRESS(ROW()+(0), COLUMN()+(-1), 1)), 2)</f>
        <v>29.320000</v>
      </c>
      <c r="K9" s="13"/>
    </row>
    <row r="10" spans="1:11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4"/>
      <c r="G10" s="16">
        <v>0.670000</v>
      </c>
      <c r="H10" s="16"/>
      <c r="I10" s="17">
        <v>0.920000</v>
      </c>
      <c r="J10" s="17">
        <f ca="1">ROUND(INDIRECT(ADDRESS(ROW()+(0), COLUMN()+(-3), 1))*INDIRECT(ADDRESS(ROW()+(0), COLUMN()+(-1), 1)), 2)</f>
        <v>0.620000</v>
      </c>
      <c r="K10" s="17"/>
    </row>
    <row r="11" spans="1:11" ht="34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4"/>
      <c r="G11" s="16">
        <v>0.020000</v>
      </c>
      <c r="H11" s="16"/>
      <c r="I11" s="17">
        <v>30.850000</v>
      </c>
      <c r="J11" s="17">
        <f ca="1">ROUND(INDIRECT(ADDRESS(ROW()+(0), COLUMN()+(-3), 1))*INDIRECT(ADDRESS(ROW()+(0), COLUMN()+(-1), 1)), 2)</f>
        <v>0.620000</v>
      </c>
      <c r="K11" s="17"/>
    </row>
    <row r="12" spans="1:11" ht="24.00" thickBot="1" customHeight="1">
      <c r="A12" s="14" t="s">
        <v>20</v>
      </c>
      <c r="B12" s="14"/>
      <c r="C12" s="15" t="s">
        <v>21</v>
      </c>
      <c r="D12" s="15"/>
      <c r="E12" s="14" t="s">
        <v>22</v>
      </c>
      <c r="F12" s="14"/>
      <c r="G12" s="16">
        <v>0.050000</v>
      </c>
      <c r="H12" s="16"/>
      <c r="I12" s="17">
        <v>7.670000</v>
      </c>
      <c r="J12" s="17">
        <f ca="1">ROUND(INDIRECT(ADDRESS(ROW()+(0), COLUMN()+(-3), 1))*INDIRECT(ADDRESS(ROW()+(0), COLUMN()+(-1), 1)), 2)</f>
        <v>0.380000</v>
      </c>
      <c r="K12" s="17"/>
    </row>
    <row r="13" spans="1:11" ht="24.00" thickBot="1" customHeight="1">
      <c r="A13" s="14" t="s">
        <v>23</v>
      </c>
      <c r="B13" s="14"/>
      <c r="C13" s="15" t="s">
        <v>24</v>
      </c>
      <c r="D13" s="15"/>
      <c r="E13" s="14" t="s">
        <v>25</v>
      </c>
      <c r="F13" s="14"/>
      <c r="G13" s="16">
        <v>18.000000</v>
      </c>
      <c r="H13" s="16"/>
      <c r="I13" s="17">
        <v>0.150000</v>
      </c>
      <c r="J13" s="17">
        <f ca="1">ROUND(INDIRECT(ADDRESS(ROW()+(0), COLUMN()+(-3), 1))*INDIRECT(ADDRESS(ROW()+(0), COLUMN()+(-1), 1)), 2)</f>
        <v>2.700000</v>
      </c>
      <c r="K13" s="17"/>
    </row>
    <row r="14" spans="1:11" ht="24.00" thickBot="1" customHeight="1">
      <c r="A14" s="14" t="s">
        <v>26</v>
      </c>
      <c r="B14" s="14"/>
      <c r="C14" s="15" t="s">
        <v>27</v>
      </c>
      <c r="D14" s="15"/>
      <c r="E14" s="14" t="s">
        <v>28</v>
      </c>
      <c r="F14" s="14"/>
      <c r="G14" s="16">
        <v>4.000000</v>
      </c>
      <c r="H14" s="16"/>
      <c r="I14" s="17">
        <v>0.200000</v>
      </c>
      <c r="J14" s="17">
        <f ca="1">ROUND(INDIRECT(ADDRESS(ROW()+(0), COLUMN()+(-3), 1))*INDIRECT(ADDRESS(ROW()+(0), COLUMN()+(-1), 1)), 2)</f>
        <v>0.800000</v>
      </c>
      <c r="K14" s="17"/>
    </row>
    <row r="15" spans="1:11" ht="13.50" thickBot="1" customHeight="1">
      <c r="A15" s="14" t="s">
        <v>29</v>
      </c>
      <c r="B15" s="14"/>
      <c r="C15" s="15" t="s">
        <v>30</v>
      </c>
      <c r="D15" s="15"/>
      <c r="E15" s="14" t="s">
        <v>31</v>
      </c>
      <c r="F15" s="14"/>
      <c r="G15" s="16">
        <v>0.401000</v>
      </c>
      <c r="H15" s="16"/>
      <c r="I15" s="17">
        <v>19.030000</v>
      </c>
      <c r="J15" s="17">
        <f ca="1">ROUND(INDIRECT(ADDRESS(ROW()+(0), COLUMN()+(-3), 1))*INDIRECT(ADDRESS(ROW()+(0), COLUMN()+(-1), 1)), 2)</f>
        <v>7.630000</v>
      </c>
      <c r="K15" s="17"/>
    </row>
    <row r="16" spans="1:11" ht="13.50" thickBot="1" customHeight="1">
      <c r="A16" s="14" t="s">
        <v>32</v>
      </c>
      <c r="B16" s="14"/>
      <c r="C16" s="18" t="s">
        <v>33</v>
      </c>
      <c r="D16" s="18"/>
      <c r="E16" s="19" t="s">
        <v>34</v>
      </c>
      <c r="F16" s="19"/>
      <c r="G16" s="20">
        <v>0.401000</v>
      </c>
      <c r="H16" s="20"/>
      <c r="I16" s="21">
        <v>17.970000</v>
      </c>
      <c r="J16" s="21">
        <f ca="1">ROUND(INDIRECT(ADDRESS(ROW()+(0), COLUMN()+(-3), 1))*INDIRECT(ADDRESS(ROW()+(0), COLUMN()+(-1), 1)), 2)</f>
        <v>7.210000</v>
      </c>
      <c r="K16" s="21"/>
    </row>
    <row r="17" spans="1:11" ht="13.50" thickBot="1" customHeight="1">
      <c r="A17" s="19"/>
      <c r="B17" s="19"/>
      <c r="C17" s="22" t="s">
        <v>35</v>
      </c>
      <c r="D17" s="22"/>
      <c r="E17" s="5" t="s">
        <v>36</v>
      </c>
      <c r="F17" s="5"/>
      <c r="G17" s="23">
        <v>2.000000</v>
      </c>
      <c r="H17" s="23"/>
      <c r="I17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1))), 2)</f>
        <v>49.280000</v>
      </c>
      <c r="J17" s="24">
        <f ca="1">ROUND(INDIRECT(ADDRESS(ROW()+(0), COLUMN()+(-3), 1))*INDIRECT(ADDRESS(ROW()+(0), COLUMN()+(-1), 1))/100, 2)</f>
        <v>0.990000</v>
      </c>
      <c r="K17" s="24"/>
    </row>
    <row r="18" spans="1:11" ht="13.50" thickBot="1" customHeight="1">
      <c r="A18" s="25" t="s">
        <v>37</v>
      </c>
      <c r="B18" s="25"/>
      <c r="C18" s="26"/>
      <c r="D18" s="26"/>
      <c r="E18" s="26"/>
      <c r="F18" s="26"/>
      <c r="G18" s="27"/>
      <c r="H18" s="27"/>
      <c r="I18" s="25" t="s">
        <v>38</v>
      </c>
      <c r="J18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50.270000</v>
      </c>
      <c r="K18" s="28"/>
    </row>
    <row r="21" spans="1:11" ht="13.50" thickBot="1" customHeight="1">
      <c r="A21" s="29" t="s">
        <v>39</v>
      </c>
      <c r="B21" s="29"/>
      <c r="C21" s="29"/>
      <c r="D21" s="29"/>
      <c r="E21" s="29"/>
      <c r="F21" s="29" t="s">
        <v>40</v>
      </c>
      <c r="G21" s="29"/>
      <c r="H21" s="29" t="s">
        <v>41</v>
      </c>
      <c r="I21" s="29"/>
      <c r="J21" s="29"/>
      <c r="K21" s="29" t="s">
        <v>42</v>
      </c>
    </row>
    <row r="22" spans="1:11" ht="13.50" thickBot="1" customHeight="1">
      <c r="A22" s="30" t="s">
        <v>43</v>
      </c>
      <c r="B22" s="30"/>
      <c r="C22" s="30"/>
      <c r="D22" s="30"/>
      <c r="E22" s="30"/>
      <c r="F22" s="31">
        <v>1072015.000000</v>
      </c>
      <c r="G22" s="31"/>
      <c r="H22" s="31">
        <v>1072016.000000</v>
      </c>
      <c r="I22" s="31"/>
      <c r="J22" s="31"/>
      <c r="K22" s="31"/>
    </row>
    <row r="23" spans="1:11" ht="24.00" thickBot="1" customHeight="1">
      <c r="A23" s="32" t="s">
        <v>44</v>
      </c>
      <c r="B23" s="32"/>
      <c r="C23" s="32"/>
      <c r="D23" s="32"/>
      <c r="E23" s="32"/>
      <c r="F23" s="33"/>
      <c r="G23" s="33"/>
      <c r="H23" s="33"/>
      <c r="I23" s="33"/>
      <c r="J23" s="33"/>
      <c r="K23" s="33"/>
    </row>
    <row r="26" spans="1:1" ht="33.75" thickBot="1" customHeight="1">
      <c r="A26" s="1" t="s">
        <v>45</v>
      </c>
      <c r="B26" s="1"/>
      <c r="C26" s="1"/>
      <c r="D26" s="1"/>
      <c r="E26" s="1"/>
      <c r="F26" s="1"/>
      <c r="G26" s="1"/>
      <c r="H26" s="1"/>
      <c r="I26" s="1"/>
      <c r="J26" s="1"/>
      <c r="K26" s="1"/>
    </row>
    <row r="27" spans="1:1" ht="33.75" thickBot="1" customHeight="1">
      <c r="A27" s="1" t="s">
        <v>46</v>
      </c>
      <c r="B27" s="1"/>
      <c r="C27" s="1"/>
      <c r="D27" s="1"/>
      <c r="E27" s="1"/>
      <c r="F27" s="1"/>
      <c r="G27" s="1"/>
      <c r="H27" s="1"/>
      <c r="I27" s="1"/>
      <c r="J27" s="1"/>
      <c r="K27" s="1"/>
    </row>
    <row r="28" spans="1:1" ht="33.75" thickBot="1" customHeight="1">
      <c r="A28" s="1" t="s">
        <v>47</v>
      </c>
      <c r="B28" s="1"/>
      <c r="C28" s="1"/>
      <c r="D28" s="1"/>
      <c r="E28" s="1"/>
      <c r="F28" s="1"/>
      <c r="G28" s="1"/>
      <c r="H28" s="1"/>
      <c r="I28" s="1"/>
      <c r="J28" s="1"/>
      <c r="K28" s="1"/>
    </row>
  </sheetData>
  <mergeCells count="68">
    <mergeCell ref="A1:K1"/>
    <mergeCell ref="B3:C3"/>
    <mergeCell ref="D3:K3"/>
    <mergeCell ref="A5:K5"/>
    <mergeCell ref="A8:B8"/>
    <mergeCell ref="C8:D8"/>
    <mergeCell ref="E8:F8"/>
    <mergeCell ref="G8:H8"/>
    <mergeCell ref="J8:K8"/>
    <mergeCell ref="A9:B9"/>
    <mergeCell ref="C9:D9"/>
    <mergeCell ref="E9:F9"/>
    <mergeCell ref="G9:H9"/>
    <mergeCell ref="J9:K9"/>
    <mergeCell ref="A10:B10"/>
    <mergeCell ref="C10:D10"/>
    <mergeCell ref="E10:F10"/>
    <mergeCell ref="G10:H10"/>
    <mergeCell ref="J10:K10"/>
    <mergeCell ref="A11:B11"/>
    <mergeCell ref="C11:D11"/>
    <mergeCell ref="E11:F11"/>
    <mergeCell ref="G11:H11"/>
    <mergeCell ref="J11:K11"/>
    <mergeCell ref="A12:B12"/>
    <mergeCell ref="C12:D12"/>
    <mergeCell ref="E12:F12"/>
    <mergeCell ref="G12:H12"/>
    <mergeCell ref="J12:K12"/>
    <mergeCell ref="A13:B13"/>
    <mergeCell ref="C13:D13"/>
    <mergeCell ref="E13:F13"/>
    <mergeCell ref="G13:H13"/>
    <mergeCell ref="J13:K13"/>
    <mergeCell ref="A14:B14"/>
    <mergeCell ref="C14:D14"/>
    <mergeCell ref="E14:F14"/>
    <mergeCell ref="G14:H14"/>
    <mergeCell ref="J14:K14"/>
    <mergeCell ref="A15:B15"/>
    <mergeCell ref="C15:D15"/>
    <mergeCell ref="E15:F15"/>
    <mergeCell ref="G15:H15"/>
    <mergeCell ref="J15:K15"/>
    <mergeCell ref="A16:B16"/>
    <mergeCell ref="C16:D16"/>
    <mergeCell ref="E16:F16"/>
    <mergeCell ref="G16:H16"/>
    <mergeCell ref="J16:K16"/>
    <mergeCell ref="A17:B17"/>
    <mergeCell ref="C17:D17"/>
    <mergeCell ref="E17:F17"/>
    <mergeCell ref="G17:H17"/>
    <mergeCell ref="J17:K17"/>
    <mergeCell ref="A18:F18"/>
    <mergeCell ref="G18:H18"/>
    <mergeCell ref="J18:K18"/>
    <mergeCell ref="A21:E21"/>
    <mergeCell ref="F21:G21"/>
    <mergeCell ref="H21:J21"/>
    <mergeCell ref="A22:E22"/>
    <mergeCell ref="F22:G23"/>
    <mergeCell ref="H22:J23"/>
    <mergeCell ref="K22:K23"/>
    <mergeCell ref="A23:E23"/>
    <mergeCell ref="A26:K26"/>
    <mergeCell ref="A27:K27"/>
    <mergeCell ref="A28:K28"/>
  </mergeCells>
  <pageMargins left="0.147638" right="0.147638" top="0.206693" bottom="0.206693" header="0.0" footer="0.0"/>
  <pageSetup paperSize="9" orientation="portrait"/>
  <rowBreaks count="0" manualBreakCount="0">
    </rowBreaks>
</worksheet>
</file>