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<sst xmlns="http://schemas.openxmlformats.org/spreadsheetml/2006/main" count="36" uniqueCount="36">
  <si>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</si>
  <si>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IOJ007</t>
  </si>
  <si>
    <t xml:space="preserve">Ud</t>
  </si>
  <si>
    <t xml:space="preserve">Selagem de passagem de cabos, conjuntos de cabos, caminhos de cabos e canalizações de cabos de dimensões médias, com tinta e painel de lã mineral.</t>
  </si>
  <si>
    <r>
      <rPr>
        <sz val="8.25"/>
        <color rgb="FF000000"/>
        <rFont val="Arial"/>
        <family val="2"/>
      </rPr>
      <t xml:space="preserve">Sistema de vedação de passagem de cabos com isolamento, de diâmetro exterior menor ou igual de 80 mm, em parede, de 150 mm de espessura, através de uma abertura de 200 mm de largura e 200 mm de altura, para protecção passiva contra incêndios e garantir a resistência ao fogo EI 90, formado por dois painéis rígidos de lã mineral, segundo EN 13162, não revestido, de 50 mm de espessura, resistência térmica 1,4 m²°C/W, condutibilidade térmica 0,035 W/(m°C), revestidos pela sua face exterior com uma camada de 0,7 mm de espessura de tinta com propriedades ignífugas, cor branca e outra camada da mesma tinta, de 0,7 mm de espessura aplicada sobre cabos e canalizações de cabos, num comprimento de 150 mm, e vedação de juntas com vedante acrílico com propriedades ignífugas, cor branco.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</si>
  <si>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</si>
  <si>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</si>
  <si>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</si>
  <si>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</si>
  <si>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</si>
  <si>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</si>
  <si>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mt41phi070a</t>
  </si>
  <si>
    <t xml:space="preserve">kg</t>
  </si>
  <si>
    <t xml:space="preserve">Tinta com propriedades ignífugas, cor branca, para vedação de passagens.</t>
  </si>
  <si>
    <t xml:space="preserve">mt16lra010c</t>
  </si>
  <si>
    <t xml:space="preserve">m²</t>
  </si>
  <si>
    <t xml:space="preserve">Painel rígido de lã mineral, segundo EN 13162, não revestido, de 50 mm de espessura, resistência térmica 1,4 m²°C/W, condutibilidade térmica 0,035 W/(m°C).</t>
  </si>
  <si>
    <t xml:space="preserve">mt41phi010a</t>
  </si>
  <si>
    <t xml:space="preserve">Ud</t>
  </si>
  <si>
    <t xml:space="preserve">Cartucho de 310 ml de vedante acrílico com propriedades ignífugas, cor branco, para vedação de juntas e aberturas lineares.</t>
  </si>
  <si>
    <t xml:space="preserve">mo113</t>
  </si>
  <si>
    <t xml:space="preserve">h</t>
  </si>
  <si>
    <t xml:space="preserve">Operário não qualificado construção.</t>
  </si>
  <si>
    <t xml:space="preserve">%</t>
  </si>
  <si>
    <t xml:space="preserve">Custos directos complementares</t>
  </si>
  <si>
    <t xml:space="preserve">Custo de manutenção decenal: 2,87€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</si>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</sst>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74.4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0.166000</v>
      </c>
      <c r="H9" s="11"/>
      <c r="I9" s="13">
        <v>29.750000</v>
      </c>
      <c r="J9" s="13">
        <f ca="1">ROUND(INDIRECT(ADDRESS(ROW()+(0), COLUMN()+(-3), 1))*INDIRECT(ADDRESS(ROW()+(0), COLUMN()+(-1), 1)), 2)</f>
        <v>4.940000</v>
      </c>
      <c r="K9" s="13"/>
    </row>
    <row r="10" spans="1:11" ht="24.00" thickBot="1" customHeight="1">
      <c r="A10" s="14" t="s">
        <v>14</v>
      </c>
      <c r="B10" s="14"/>
      <c r="C10" s="15" t="s">
        <v>15</v>
      </c>
      <c r="D10" s="15"/>
      <c r="E10" s="14" t="s">
        <v>16</v>
      </c>
      <c r="F10" s="14"/>
      <c r="G10" s="16">
        <v>0.080000</v>
      </c>
      <c r="H10" s="16"/>
      <c r="I10" s="17">
        <v>15.160000</v>
      </c>
      <c r="J10" s="17">
        <f ca="1">ROUND(INDIRECT(ADDRESS(ROW()+(0), COLUMN()+(-3), 1))*INDIRECT(ADDRESS(ROW()+(0), COLUMN()+(-1), 1)), 2)</f>
        <v>1.210000</v>
      </c>
      <c r="K10" s="17"/>
    </row>
    <row r="11" spans="1:11" ht="24.00" thickBot="1" customHeight="1">
      <c r="A11" s="14" t="s">
        <v>17</v>
      </c>
      <c r="B11" s="14"/>
      <c r="C11" s="15" t="s">
        <v>18</v>
      </c>
      <c r="D11" s="15"/>
      <c r="E11" s="14" t="s">
        <v>19</v>
      </c>
      <c r="F11" s="14"/>
      <c r="G11" s="16">
        <v>1.290000</v>
      </c>
      <c r="H11" s="16"/>
      <c r="I11" s="17">
        <v>12.160000</v>
      </c>
      <c r="J11" s="17">
        <f ca="1">ROUND(INDIRECT(ADDRESS(ROW()+(0), COLUMN()+(-3), 1))*INDIRECT(ADDRESS(ROW()+(0), COLUMN()+(-1), 1)), 2)</f>
        <v>15.690000</v>
      </c>
      <c r="K11" s="17"/>
    </row>
    <row r="12" spans="1:11" ht="13.50" thickBot="1" customHeight="1">
      <c r="A12" s="14" t="s">
        <v>20</v>
      </c>
      <c r="B12" s="14"/>
      <c r="C12" s="18" t="s">
        <v>21</v>
      </c>
      <c r="D12" s="18"/>
      <c r="E12" s="19" t="s">
        <v>22</v>
      </c>
      <c r="F12" s="19"/>
      <c r="G12" s="20">
        <v>0.217000</v>
      </c>
      <c r="H12" s="20"/>
      <c r="I12" s="21">
        <v>17.390000</v>
      </c>
      <c r="J12" s="21">
        <f ca="1">ROUND(INDIRECT(ADDRESS(ROW()+(0), COLUMN()+(-3), 1))*INDIRECT(ADDRESS(ROW()+(0), COLUMN()+(-1), 1)), 2)</f>
        <v>3.770000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25.610000</v>
      </c>
      <c r="J13" s="24">
        <f ca="1">ROUND(INDIRECT(ADDRESS(ROW()+(0), COLUMN()+(-3), 1))*INDIRECT(ADDRESS(ROW()+(0), COLUMN()+(-1), 1))/100, 2)</f>
        <v>0.510000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26.120000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