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<sst xmlns="http://schemas.openxmlformats.org/spreadsheetml/2006/main" count="27" uniqueCount="27">
  <si>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</si>
  <si>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III150</t>
  </si>
  <si>
    <t xml:space="preserve">Ud</t>
  </si>
  <si>
    <t xml:space="preserve">Luminária. Instalação suspensa.</t>
  </si>
  <si>
    <r>
      <rPr>
        <sz val="8.25"/>
        <color rgb="FF000000"/>
        <rFont val="Arial"/>
        <family val="2"/>
      </rPr>
      <t xml:space="preserve">Luminária linear, de 1486x85x85 mm, para 1 lâmpada fluorescente T5 de 49 W, com corpo de luminária formado por perfis de alumínio extrudido, acabamento termoesmaltado de cor cinzento RAL 9006; tampas finais; difusor opalino de alta transmitância; reflector interior acabamento termoesmaltado, de cor branca; protecção IP20. Inclusive lâmpadas.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</si>
  <si>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</si>
  <si>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</si>
  <si>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</si>
  <si>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</si>
  <si>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</si>
  <si>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</si>
  <si>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mt34ode470ba</t>
  </si>
  <si>
    <t xml:space="preserve">Ud</t>
  </si>
  <si>
    <t xml:space="preserve">Luminária linear, de 1486x85x85 mm, para 1 lâmpada fluorescente T5 de 49 W, com corpo de luminária formado por perfis de alumínio extrudido, acabamento termoesmaltado de cor cinzento RAL 9006; tampas finais; difusor opalino de alta transmitância; reflector interior acabamento termoesmaltado, de cor branca; protecção IP20.</t>
  </si>
  <si>
    <t xml:space="preserve">mt34tuf010f</t>
  </si>
  <si>
    <t xml:space="preserve">Ud</t>
  </si>
  <si>
    <t xml:space="preserve">Tubo fluorescente T5 de 49 W.</t>
  </si>
  <si>
    <t xml:space="preserve">mo003</t>
  </si>
  <si>
    <t xml:space="preserve">h</t>
  </si>
  <si>
    <t xml:space="preserve">Oficial de 1ª electricista.</t>
  </si>
  <si>
    <t xml:space="preserve">mo102</t>
  </si>
  <si>
    <t xml:space="preserve">h</t>
  </si>
  <si>
    <t xml:space="preserve">Ajudante de electricista.</t>
  </si>
  <si>
    <t xml:space="preserve">%</t>
  </si>
  <si>
    <t xml:space="preserve">Custos directos complementares</t>
  </si>
  <si>
    <t xml:space="preserve">Custo de manutenção decenal: 105,41€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</si>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</sst>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5.95" customWidth="1"/>
    <col min="2" max="2" width="6.12" customWidth="1"/>
    <col min="3" max="3" width="1.36" customWidth="1"/>
    <col min="4" max="4" width="3.57" customWidth="1"/>
    <col min="5" max="5" width="82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172.44</v>
      </c>
      <c r="H9" s="13">
        <f ca="1">ROUND(INDIRECT(ADDRESS(ROW()+(0), COLUMN()+(-2), 1))*INDIRECT(ADDRESS(ROW()+(0), COLUMN()+(-1), 1)), 2)</f>
        <v>172.44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</v>
      </c>
      <c r="G10" s="17">
        <v>7.14</v>
      </c>
      <c r="H10" s="17">
        <f ca="1">ROUND(INDIRECT(ADDRESS(ROW()+(0), COLUMN()+(-2), 1))*INDIRECT(ADDRESS(ROW()+(0), COLUMN()+(-1), 1)), 2)</f>
        <v>7.14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0.2</v>
      </c>
      <c r="G11" s="17">
        <v>21.36</v>
      </c>
      <c r="H11" s="17">
        <f ca="1">ROUND(INDIRECT(ADDRESS(ROW()+(0), COLUMN()+(-2), 1))*INDIRECT(ADDRESS(ROW()+(0), COLUMN()+(-1), 1)), 2)</f>
        <v>4.27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 t="s">
        <v>22</v>
      </c>
      <c r="F12" s="20">
        <v>0.2</v>
      </c>
      <c r="G12" s="21">
        <v>20.25</v>
      </c>
      <c r="H12" s="21">
        <f ca="1">ROUND(INDIRECT(ADDRESS(ROW()+(0), COLUMN()+(-2), 1))*INDIRECT(ADDRESS(ROW()+(0), COLUMN()+(-1), 1)), 2)</f>
        <v>4.05</v>
      </c>
    </row>
    <row r="13" spans="1:8" ht="13.50" thickBot="1" customHeight="1">
      <c r="A13" s="19"/>
      <c r="B13" s="19"/>
      <c r="C13" s="19"/>
      <c r="D13" s="22" t="s">
        <v>23</v>
      </c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187.9</v>
      </c>
      <c r="H13" s="24">
        <f ca="1">ROUND(INDIRECT(ADDRESS(ROW()+(0), COLUMN()+(-2), 1))*INDIRECT(ADDRESS(ROW()+(0), COLUMN()+(-1), 1))/100, 2)</f>
        <v>3.76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191.66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