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<sst xmlns="http://schemas.openxmlformats.org/spreadsheetml/2006/main" count="24" uniqueCount="24">
  <si>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</si>
  <si>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</si>
  <si>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</si>
  <si>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</si>
  <si>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</si>
  <si>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</si>
  <si>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</si>
  <si>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</si>
  <si>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</si>
  <si>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</si>
  <si>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</si>
  <si>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mt34lle185ba</t>
  </si>
  <si>
    <t xml:space="preserve">Ud</t>
  </si>
  <si>
    <t xml:space="preserve">Luminária rectangular para hospital, de tecto, de chapa de aço, acabamento termoesmaltado, de cor branca acabamento mate, com tratamento antibacteriano, não regulável, de 45 W, alimentação a 220/240 V e 50-60 Hz, de 297x1197x102 mm, com lâmpada LED, temperatura de cor 4000 K, óptica formada por reflector de alto rendimento, feixe de luz extensivo 85°, difusor microprismático de alta transparência, cobertura óptica com vidro de segurança temperado, aro embelezador de alumínio extrudido, índice unificado de encandeamento menor que 19, índice de reprodução cromática maior de 80, fluxo luminoso 4708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</si>
  <si>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</si>
  <si>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</si>
  <si>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</si>
  <si>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</si>
  <si>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</si>
  <si>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</si>
  <si>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</si>
  <si>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</si>
  <si>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203,11€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</si>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</sst>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651.42</v>
      </c>
      <c r="G9" s="13">
        <f ca="1">ROUND(INDIRECT(ADDRESS(ROW()+(0), COLUMN()+(-2), 1))*INDIRECT(ADDRESS(ROW()+(0), COLUMN()+(-1), 1)), 2)</f>
        <v>651.42</v>
      </c>
    </row>
    <row r="10" spans="1:7" ht="13.50" thickBot="1" customHeight="1">
      <c r="A10" s="14" t="s">
        <v>14</v>
      </c>
      <c r="B10" s="14"/>
      <c r="C10" s="15" t="s">
        <v>15</v>
      </c>
      <c r="D10" s="14" t="s">
        <v>16</v>
      </c>
      <c r="E10" s="16">
        <v>0.25</v>
      </c>
      <c r="F10" s="17">
        <v>25.32</v>
      </c>
      <c r="G10" s="17">
        <f ca="1">ROUND(INDIRECT(ADDRESS(ROW()+(0), COLUMN()+(-2), 1))*INDIRECT(ADDRESS(ROW()+(0), COLUMN()+(-1), 1)), 2)</f>
        <v>6.33</v>
      </c>
    </row>
    <row r="11" spans="1:7" ht="13.50" thickBot="1" customHeight="1">
      <c r="A11" s="14" t="s">
        <v>17</v>
      </c>
      <c r="B11" s="14"/>
      <c r="C11" s="18" t="s">
        <v>18</v>
      </c>
      <c r="D11" s="19" t="s">
        <v>19</v>
      </c>
      <c r="E11" s="20">
        <v>0.25</v>
      </c>
      <c r="F11" s="21">
        <v>23.99</v>
      </c>
      <c r="G11" s="21">
        <f ca="1">ROUND(INDIRECT(ADDRESS(ROW()+(0), COLUMN()+(-2), 1))*INDIRECT(ADDRESS(ROW()+(0), COLUMN()+(-1), 1)), 2)</f>
        <v>6</v>
      </c>
    </row>
    <row r="12" spans="1:7" ht="13.50" thickBot="1" customHeight="1">
      <c r="A12" s="19"/>
      <c r="B12" s="19"/>
      <c r="C12" s="22" t="s">
        <v>20</v>
      </c>
      <c r="D12" s="5" t="s">
        <v>21</v>
      </c>
      <c r="E12" s="23">
        <v>2</v>
      </c>
      <c r="F12" s="24">
        <f ca="1">ROUND(SUM(INDIRECT(ADDRESS(ROW()+(-1), COLUMN()+(1), 1)),INDIRECT(ADDRESS(ROW()+(-2), COLUMN()+(1), 1)),INDIRECT(ADDRESS(ROW()+(-3), COLUMN()+(1), 1))), 2)</f>
        <v>663.75</v>
      </c>
      <c r="G12" s="24">
        <f ca="1">ROUND(INDIRECT(ADDRESS(ROW()+(0), COLUMN()+(-2), 1))*INDIRECT(ADDRESS(ROW()+(0), COLUMN()+(-1), 1))/100, 2)</f>
        <v>13.28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677.03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