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<sst xmlns="http://schemas.openxmlformats.org/spreadsheetml/2006/main" count="49" uniqueCount="49">
  <si>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</si>
  <si>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IGI010</t>
  </si>
  <si>
    <t xml:space="preserve">Ud</t>
  </si>
  <si>
    <t xml:space="preserve">Instalação interior de gás em habitação de edifício multifamiliar.</t>
  </si>
  <si>
    <r>
      <rPr>
        <sz val="8.25"/>
        <color rgb="FF000000"/>
        <rFont val="Arial"/>
        <family val="2"/>
      </rPr>
      <t xml:space="preserve">Instalação interior de gás em habitação de edifício multifamiliar, com capacidade para os seguintes aparelhos: 1 de cocção, 1 misto, de aquecimento e A.Q.S. realizada com tubagem de cobre, com tubo de revestimento plástico, que liga ao ponto de entrada da habitação ou a válvula de corte individual com cada um dos aparelhos a gás, composta pelos seguintes troços: troço compreendido entre o ponto de entrada ou a válvula de corte individual e a ramificação da instalação que vai ao fogão de 22 mm de diâmetro e 8 m de comprimento, ramificação da instalação que alimenta o fogão de 18 mm de diâmetro e 3 m de comprimento, ramificação da instalação que alimenta o aparelho ou aparelhos de aquecimento e de A.Q.S. de 22 mm de diâmetro e 3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</si>
  <si>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</si>
  <si>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</si>
  <si>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</si>
  <si>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</si>
  <si>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</si>
  <si>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</si>
  <si>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</si>
  <si>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</si>
  <si>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</si>
  <si>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mt43tco010cg</t>
  </si>
  <si>
    <t xml:space="preserve">m</t>
  </si>
  <si>
    <t xml:space="preserve">Tubo de cobre estirado a frio sem soldadura, diâmetro D=16/18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</si>
  <si>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</si>
  <si>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</si>
  <si>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</si>
  <si>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</si>
  <si>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</si>
  <si>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</si>
  <si>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</si>
  <si>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</si>
  <si>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Válvula macho-macho com base e ligações por junta plana, com rosca cilíndrica GAS de 1/2" de diâmetro, segundo NP EN 331.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</si>
  <si>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</si>
  <si>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</si>
  <si>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</si>
  <si>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</si>
  <si>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</si>
  <si>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</si>
  <si>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</si>
  <si>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</si>
  <si>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</si>
  <si>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</si>
  <si>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</si>
  <si>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123,55€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</si>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</sst>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11</v>
      </c>
      <c r="G9" s="11"/>
      <c r="H9" s="13">
        <v>3.86</v>
      </c>
      <c r="I9" s="13">
        <f ca="1">ROUND(INDIRECT(ADDRESS(ROW()+(0), COLUMN()+(-3), 1))*INDIRECT(ADDRESS(ROW()+(0), COLUMN()+(-1), 1)), 2)</f>
        <v>42.46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</v>
      </c>
      <c r="G10" s="16"/>
      <c r="H10" s="17">
        <v>3.12</v>
      </c>
      <c r="I10" s="17">
        <f ca="1">ROUND(INDIRECT(ADDRESS(ROW()+(0), COLUMN()+(-3), 1))*INDIRECT(ADDRESS(ROW()+(0), COLUMN()+(-1), 1)), 2)</f>
        <v>9.36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11.2</v>
      </c>
      <c r="G11" s="16"/>
      <c r="H11" s="17">
        <v>3.11</v>
      </c>
      <c r="I11" s="17">
        <f ca="1">ROUND(INDIRECT(ADDRESS(ROW()+(0), COLUMN()+(-3), 1))*INDIRECT(ADDRESS(ROW()+(0), COLUMN()+(-1), 1)), 2)</f>
        <v>34.83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0.448</v>
      </c>
      <c r="G12" s="16"/>
      <c r="H12" s="17">
        <v>0.6</v>
      </c>
      <c r="I12" s="17">
        <f ca="1">ROUND(INDIRECT(ADDRESS(ROW()+(0), COLUMN()+(-3), 1))*INDIRECT(ADDRESS(ROW()+(0), COLUMN()+(-1), 1)), 2)</f>
        <v>0.27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10.04</v>
      </c>
      <c r="I13" s="17">
        <f ca="1">ROUND(INDIRECT(ADDRESS(ROW()+(0), COLUMN()+(-3), 1))*INDIRECT(ADDRESS(ROW()+(0), COLUMN()+(-1), 1)), 2)</f>
        <v>10.04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10.26</v>
      </c>
      <c r="I14" s="17">
        <f ca="1">ROUND(INDIRECT(ADDRESS(ROW()+(0), COLUMN()+(-3), 1))*INDIRECT(ADDRESS(ROW()+(0), COLUMN()+(-1), 1)), 2)</f>
        <v>10.26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3.052</v>
      </c>
      <c r="G15" s="16"/>
      <c r="H15" s="17">
        <v>25.32</v>
      </c>
      <c r="I15" s="17">
        <f ca="1">ROUND(INDIRECT(ADDRESS(ROW()+(0), COLUMN()+(-3), 1))*INDIRECT(ADDRESS(ROW()+(0), COLUMN()+(-1), 1)), 2)</f>
        <v>77.28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3.052</v>
      </c>
      <c r="G16" s="20"/>
      <c r="H16" s="21">
        <v>23.99</v>
      </c>
      <c r="I16" s="21">
        <f ca="1">ROUND(INDIRECT(ADDRESS(ROW()+(0), COLUMN()+(-3), 1))*INDIRECT(ADDRESS(ROW()+(0), COLUMN()+(-1), 1)), 2)</f>
        <v>73.22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257.72</v>
      </c>
      <c r="I17" s="24">
        <f ca="1">ROUND(INDIRECT(ADDRESS(ROW()+(0), COLUMN()+(-3), 1))*INDIRECT(ADDRESS(ROW()+(0), COLUMN()+(-1), 1))/100, 2)</f>
        <v>5.15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262.87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1.12201e+06</v>
      </c>
      <c r="F22" s="31"/>
      <c r="G22" s="31">
        <v>1.12201e+06</v>
      </c>
      <c r="H22" s="31"/>
      <c r="I22" s="31"/>
      <c r="J22" s="31" t="s">
        <v>44</v>
      </c>
    </row>
    <row r="23" spans="1:10" ht="24.00" thickBot="1" customHeight="1">
      <c r="A23" s="32" t="s">
        <v>45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