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<sst xmlns="http://schemas.openxmlformats.org/spreadsheetml/2006/main" count="33" uniqueCount="33">
  <si>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</si>
  <si>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IGD114</t>
  </si>
  <si>
    <t xml:space="preserve">Ud</t>
  </si>
  <si>
    <t xml:space="preserve">Tubo de pesca.</t>
  </si>
  <si>
    <r>
      <rPr>
        <sz val="8.25"/>
        <color rgb="FF000000"/>
        <rFont val="Arial"/>
        <family val="2"/>
      </rPr>
      <t xml:space="preserve">Tubo de pesca de 2 m de comprimento, formado por tubo de PVC, série B, de 110 mm de diâmetro e 3,2 mm de espessura, para detectar qualquer acumulação de gás ou de água no fundo do fosso. Inclusive material auxiliar para montagem e fixação, líquido de limpeza, adesivo para tubos e acessórios de PVC, acessórios e peças especiais.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</si>
  <si>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</si>
  <si>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</si>
  <si>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</si>
  <si>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</si>
  <si>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</si>
  <si>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</si>
  <si>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mt36tie400f</t>
  </si>
  <si>
    <t xml:space="preserve">Ud</t>
  </si>
  <si>
    <t xml:space="preserve">Material auxiliar para montagem e fixação das tubagens de PVC, série B, de 110 mm de diâmetro.</t>
  </si>
  <si>
    <t xml:space="preserve">mt36tie010fc</t>
  </si>
  <si>
    <t xml:space="preserve">m</t>
  </si>
  <si>
    <t xml:space="preserve">Tubo de PVC, série B, de 110 mm de diâmetro e 3,2 mm de espessura, com extremo abocardado, segundo NP EN 1329-1, com o preço incrementado em 10% relativamente a acessórios e peças especiais.</t>
  </si>
  <si>
    <t xml:space="preserve">mt11var009</t>
  </si>
  <si>
    <t xml:space="preserve">l</t>
  </si>
  <si>
    <t xml:space="preserve">Líquido de limpeza para colagem com adesivo de tubos e acessórios de PVC.</t>
  </si>
  <si>
    <t xml:space="preserve">mt11var010</t>
  </si>
  <si>
    <t xml:space="preserve">l</t>
  </si>
  <si>
    <t xml:space="preserve">Cola para tubos e acessórios de PVC.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</si>
  <si>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</si>
  <si>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</si>
  <si>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</si>
  <si>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</si>
  <si>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</si>
  <si>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</si>
  <si>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</si>
  <si>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</si>
  <si>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1,46€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</si>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</sst>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42" customWidth="1"/>
    <col min="3" max="3" width="1.70" customWidth="1"/>
    <col min="4" max="4" width="1.87" customWidth="1"/>
    <col min="5" max="5" width="83.64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2</v>
      </c>
      <c r="G9" s="13">
        <v>0.8</v>
      </c>
      <c r="H9" s="13">
        <f ca="1">ROUND(INDIRECT(ADDRESS(ROW()+(0), COLUMN()+(-2), 1))*INDIRECT(ADDRESS(ROW()+(0), COLUMN()+(-1), 1)), 2)</f>
        <v>1.6</v>
      </c>
    </row>
    <row r="10" spans="1:8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2</v>
      </c>
      <c r="G10" s="17">
        <v>5.87</v>
      </c>
      <c r="H10" s="17">
        <f ca="1">ROUND(INDIRECT(ADDRESS(ROW()+(0), COLUMN()+(-2), 1))*INDIRECT(ADDRESS(ROW()+(0), COLUMN()+(-1), 1)), 2)</f>
        <v>11.74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0.008</v>
      </c>
      <c r="G11" s="17">
        <v>37.6</v>
      </c>
      <c r="H11" s="17">
        <f ca="1">ROUND(INDIRECT(ADDRESS(ROW()+(0), COLUMN()+(-2), 1))*INDIRECT(ADDRESS(ROW()+(0), COLUMN()+(-1), 1)), 2)</f>
        <v>0.3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0.004</v>
      </c>
      <c r="G12" s="17">
        <v>47.92</v>
      </c>
      <c r="H12" s="17">
        <f ca="1">ROUND(INDIRECT(ADDRESS(ROW()+(0), COLUMN()+(-2), 1))*INDIRECT(ADDRESS(ROW()+(0), COLUMN()+(-1), 1)), 2)</f>
        <v>0.19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0.3</v>
      </c>
      <c r="G13" s="17">
        <v>25.32</v>
      </c>
      <c r="H13" s="17">
        <f ca="1">ROUND(INDIRECT(ADDRESS(ROW()+(0), COLUMN()+(-2), 1))*INDIRECT(ADDRESS(ROW()+(0), COLUMN()+(-1), 1)), 2)</f>
        <v>7.6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20">
        <v>0.3</v>
      </c>
      <c r="G14" s="21">
        <v>23.99</v>
      </c>
      <c r="H14" s="21">
        <f ca="1">ROUND(INDIRECT(ADDRESS(ROW()+(0), COLUMN()+(-2), 1))*INDIRECT(ADDRESS(ROW()+(0), COLUMN()+(-1), 1)), 2)</f>
        <v>7.2</v>
      </c>
    </row>
    <row r="15" spans="1:8" ht="13.50" thickBot="1" customHeight="1">
      <c r="A15" s="19"/>
      <c r="B15" s="19"/>
      <c r="C15" s="22" t="s">
        <v>29</v>
      </c>
      <c r="D15" s="22"/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28.63</v>
      </c>
      <c r="H15" s="24">
        <f ca="1">ROUND(INDIRECT(ADDRESS(ROW()+(0), COLUMN()+(-2), 1))*INDIRECT(ADDRESS(ROW()+(0), COLUMN()+(-1), 1))/100, 2)</f>
        <v>0.57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29.2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