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<sst xmlns="http://schemas.openxmlformats.org/spreadsheetml/2006/main" count="56" uniqueCount="56">
  <si>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</si>
  <si>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IGA030</t>
  </si>
  <si>
    <t xml:space="preserve">Ud</t>
  </si>
  <si>
    <t xml:space="preserve">Caixa de corte geral.</t>
  </si>
  <si>
    <r>
      <rPr>
        <b/>
        <sz val="7.80"/>
        <color rgb="FF000000"/>
        <rFont val="Arial"/>
        <family val="2"/>
      </rPr>
      <t xml:space="preserve">Caixa de corte geral para média pressão de caudal nominal 25 m³/h, com redutor tipo BCH30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instalação de edifício multifamiliar ou de locais comerciais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</si>
  <si>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</si>
  <si>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</si>
  <si>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</si>
  <si>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</si>
  <si>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</si>
  <si>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</si>
  <si>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mt43cgp050c</t>
  </si>
  <si>
    <t xml:space="preserve">Ud</t>
  </si>
  <si>
    <t xml:space="preserve">Válvula de encravamento automático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</si>
  <si>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</si>
  <si>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</si>
  <si>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</si>
  <si>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</si>
  <si>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</si>
  <si>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</si>
  <si>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mt43cgp020kh</t>
  </si>
  <si>
    <t xml:space="preserve">Ud</t>
  </si>
  <si>
    <t xml:space="preserve">Redutor tipo BCH30 para um caudal máximo de 30 m³/h, 0,8 a 4 bar de pressão de entrada e 100 mbar de pressão de saída.</t>
  </si>
  <si>
    <t xml:space="preserve">mt43cgp040d</t>
  </si>
  <si>
    <t xml:space="preserve">Ud</t>
  </si>
  <si>
    <t xml:space="preserve">Tampão de latão de 1 1/4".</t>
  </si>
  <si>
    <t xml:space="preserve">mt37sve010e</t>
  </si>
  <si>
    <t xml:space="preserve">Ud</t>
  </si>
  <si>
    <t xml:space="preserve">Válvula de esfera de latão niquelado para enroscar de 1 1/4".</t>
  </si>
  <si>
    <t xml:space="preserve">mt43cgp010b</t>
  </si>
  <si>
    <t xml:space="preserve">Ud</t>
  </si>
  <si>
    <t xml:space="preserve">Caixa S 300 de chapa electrozincada de 535x517x232 mm, com tampa com a palavra "Gás" e a expressão "Proibido fumar ou foguear".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</si>
  <si>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</si>
  <si>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</si>
  <si>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</si>
  <si>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</si>
  <si>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</si>
  <si>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</si>
  <si>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</si>
  <si>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</si>
  <si>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</si>
  <si>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mt43www010</t>
  </si>
  <si>
    <t xml:space="preserve">Ud</t>
  </si>
  <si>
    <t xml:space="preserve">Material auxiliar para instalações de gás.</t>
  </si>
  <si>
    <t xml:space="preserve">mo009</t>
  </si>
  <si>
    <t xml:space="preserve">h</t>
  </si>
  <si>
    <t xml:space="preserve">Oficial de 1ª instalador de gás.</t>
  </si>
  <si>
    <t xml:space="preserve">mo107</t>
  </si>
  <si>
    <t xml:space="preserve">h</t>
  </si>
  <si>
    <t xml:space="preserve">Ajudante de instalador de gás.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</si>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</sst>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21" customWidth="1"/>
    <col min="3" max="3" width="3.79" customWidth="1"/>
    <col min="4" max="4" width="2.19" customWidth="1"/>
    <col min="5" max="5" width="68.49" customWidth="1"/>
    <col min="6" max="6" width="6.41" customWidth="1"/>
    <col min="7" max="7" width="13.11" customWidth="1"/>
    <col min="8" max="8" width="3.7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19.300000</v>
      </c>
      <c r="H8" s="16">
        <f ca="1">ROUND(INDIRECT(ADDRESS(ROW()+(0), COLUMN()+(-2), 1))*INDIRECT(ADDRESS(ROW()+(0), COLUMN()+(-1), 1)), 2)</f>
        <v>19.300000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2.070000</v>
      </c>
      <c r="H9" s="20">
        <f ca="1">ROUND(INDIRECT(ADDRESS(ROW()+(0), COLUMN()+(-2), 1))*INDIRECT(ADDRESS(ROW()+(0), COLUMN()+(-1), 1)), 2)</f>
        <v>2.070000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1.340000</v>
      </c>
      <c r="H10" s="20">
        <f ca="1">ROUND(INDIRECT(ADDRESS(ROW()+(0), COLUMN()+(-2), 1))*INDIRECT(ADDRESS(ROW()+(0), COLUMN()+(-1), 1)), 2)</f>
        <v>1.340000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169.210000</v>
      </c>
      <c r="H11" s="20">
        <f ca="1">ROUND(INDIRECT(ADDRESS(ROW()+(0), COLUMN()+(-2), 1))*INDIRECT(ADDRESS(ROW()+(0), COLUMN()+(-1), 1)), 2)</f>
        <v>169.210000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1.000000</v>
      </c>
      <c r="G12" s="20">
        <v>2.550000</v>
      </c>
      <c r="H12" s="20">
        <f ca="1">ROUND(INDIRECT(ADDRESS(ROW()+(0), COLUMN()+(-2), 1))*INDIRECT(ADDRESS(ROW()+(0), COLUMN()+(-1), 1)), 2)</f>
        <v>2.550000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15.250000</v>
      </c>
      <c r="H13" s="20">
        <f ca="1">ROUND(INDIRECT(ADDRESS(ROW()+(0), COLUMN()+(-2), 1))*INDIRECT(ADDRESS(ROW()+(0), COLUMN()+(-1), 1)), 2)</f>
        <v>15.250000</v>
      </c>
      <c r="I13" s="20"/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52.960000</v>
      </c>
      <c r="H14" s="20">
        <f ca="1">ROUND(INDIRECT(ADDRESS(ROW()+(0), COLUMN()+(-2), 1))*INDIRECT(ADDRESS(ROW()+(0), COLUMN()+(-1), 1)), 2)</f>
        <v>52.960000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2.000000</v>
      </c>
      <c r="G15" s="20">
        <v>1.300000</v>
      </c>
      <c r="H15" s="20">
        <f ca="1">ROUND(INDIRECT(ADDRESS(ROW()+(0), COLUMN()+(-2), 1))*INDIRECT(ADDRESS(ROW()+(0), COLUMN()+(-1), 1)), 2)</f>
        <v>2.600000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1.000000</v>
      </c>
      <c r="G16" s="20">
        <v>1.400000</v>
      </c>
      <c r="H16" s="20">
        <f ca="1">ROUND(INDIRECT(ADDRESS(ROW()+(0), COLUMN()+(-2), 1))*INDIRECT(ADDRESS(ROW()+(0), COLUMN()+(-1), 1)), 2)</f>
        <v>1.400000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1.000000</v>
      </c>
      <c r="G17" s="20">
        <v>18.000000</v>
      </c>
      <c r="H17" s="20">
        <f ca="1">ROUND(INDIRECT(ADDRESS(ROW()+(0), COLUMN()+(-2), 1))*INDIRECT(ADDRESS(ROW()+(0), COLUMN()+(-1), 1)), 2)</f>
        <v>18.000000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2.000000</v>
      </c>
      <c r="G18" s="20">
        <v>1.400000</v>
      </c>
      <c r="H18" s="20">
        <f ca="1">ROUND(INDIRECT(ADDRESS(ROW()+(0), COLUMN()+(-2), 1))*INDIRECT(ADDRESS(ROW()+(0), COLUMN()+(-1), 1)), 2)</f>
        <v>2.800000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18" t="s">
        <v>45</v>
      </c>
      <c r="D19" s="17" t="s">
        <v>46</v>
      </c>
      <c r="E19" s="17"/>
      <c r="F19" s="19">
        <v>4.010000</v>
      </c>
      <c r="G19" s="20">
        <v>17.410000</v>
      </c>
      <c r="H19" s="20">
        <f ca="1">ROUND(INDIRECT(ADDRESS(ROW()+(0), COLUMN()+(-2), 1))*INDIRECT(ADDRESS(ROW()+(0), COLUMN()+(-1), 1)), 2)</f>
        <v>69.810000</v>
      </c>
      <c r="I19" s="20"/>
      <c r="J19" s="20"/>
      <c r="K19" s="20"/>
    </row>
    <row r="20" spans="1:11" ht="12.00" thickBot="1" customHeight="1">
      <c r="A20" s="17" t="s">
        <v>47</v>
      </c>
      <c r="B20" s="17"/>
      <c r="C20" s="21" t="s">
        <v>48</v>
      </c>
      <c r="D20" s="22" t="s">
        <v>49</v>
      </c>
      <c r="E20" s="22"/>
      <c r="F20" s="23">
        <v>2.005000</v>
      </c>
      <c r="G20" s="24">
        <v>16.420000</v>
      </c>
      <c r="H20" s="24">
        <f ca="1">ROUND(INDIRECT(ADDRESS(ROW()+(0), COLUMN()+(-2), 1))*INDIRECT(ADDRESS(ROW()+(0), COLUMN()+(-1), 1)), 2)</f>
        <v>32.920000</v>
      </c>
      <c r="I20" s="24"/>
      <c r="J20" s="24"/>
      <c r="K20" s="24"/>
    </row>
    <row r="21" spans="1:11" ht="12.00" thickBot="1" customHeight="1">
      <c r="A21" s="17"/>
      <c r="B21" s="17"/>
      <c r="C21" s="12" t="s">
        <v>50</v>
      </c>
      <c r="D21" s="10" t="s">
        <v>51</v>
      </c>
      <c r="E21" s="10"/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390.210000</v>
      </c>
      <c r="H21" s="16">
        <f ca="1">ROUND(INDIRECT(ADDRESS(ROW()+(0), COLUMN()+(-2), 1))*INDIRECT(ADDRESS(ROW()+(0), COLUMN()+(-1), 1))/100, 2)</f>
        <v>7.800000</v>
      </c>
      <c r="I21" s="16"/>
      <c r="J21" s="16"/>
      <c r="K21" s="16"/>
    </row>
    <row r="22" spans="1:11" ht="12.00" thickBot="1" customHeight="1">
      <c r="A22" s="22"/>
      <c r="B22" s="22"/>
      <c r="C22" s="21" t="s">
        <v>52</v>
      </c>
      <c r="D22" s="22" t="s">
        <v>53</v>
      </c>
      <c r="E22" s="22"/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398.010000</v>
      </c>
      <c r="H22" s="24">
        <f ca="1">ROUND(INDIRECT(ADDRESS(ROW()+(0), COLUMN()+(-2), 1))*INDIRECT(ADDRESS(ROW()+(0), COLUMN()+(-1), 1))/100, 2)</f>
        <v>11.940000</v>
      </c>
      <c r="I22" s="24"/>
      <c r="J22" s="24"/>
      <c r="K22" s="24"/>
    </row>
    <row r="23" spans="1:11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409.950000</v>
      </c>
      <c r="I23" s="26"/>
      <c r="J23" s="26"/>
      <c r="K23" s="26"/>
    </row>
  </sheetData>
  <mergeCells count="5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B22"/>
    <mergeCell ref="D22:E22"/>
    <mergeCell ref="H22:K22"/>
    <mergeCell ref="A23:E23"/>
    <mergeCell ref="H23:K23"/>
  </mergeCells>
  <pageMargins left="0.620079" right="0.472441" top="0.472441" bottom="0.472441" header="0.0" footer="0.0"/>
  <pageSetup paperSize="9" orientation="portrait"/>
  <rowBreaks count="0" manualBreakCount="0">
    </rowBreaks>
</worksheet>
</file>