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<sst xmlns="http://schemas.openxmlformats.org/spreadsheetml/2006/main" count="51" uniqueCount="51">
  <si>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</si>
  <si>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IGA030</t>
  </si>
  <si>
    <t xml:space="preserve">Ud</t>
  </si>
  <si>
    <t xml:space="preserve">Caixa de corte geral.</t>
  </si>
  <si>
    <r>
      <rPr>
        <sz val="8.25"/>
        <color rgb="FF000000"/>
        <rFont val="Arial"/>
        <family val="2"/>
      </rPr>
      <t xml:space="preserve">Caixa de corte geral para baixa pressão de caudal nominal 6 m³/h, com redutor tipo B6N VSI, para instalação de habitação unifamiliar ou local de utilização colectiva ou comercial.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</si>
  <si>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</si>
  <si>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</si>
  <si>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</si>
  <si>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</si>
  <si>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</si>
  <si>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</si>
  <si>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mt43cgp050a</t>
  </si>
  <si>
    <t xml:space="preserve">Ud</t>
  </si>
  <si>
    <t xml:space="preserve">Válvula de encravamento manual de 3/4".</t>
  </si>
  <si>
    <t xml:space="preserve">mt37tcb010d</t>
  </si>
  <si>
    <t xml:space="preserve">Ud</t>
  </si>
  <si>
    <t xml:space="preserve">Curva 90° de cobre rígido, 20/22 mm.</t>
  </si>
  <si>
    <t xml:space="preserve">mt43cgp040b</t>
  </si>
  <si>
    <t xml:space="preserve">Ud</t>
  </si>
  <si>
    <t xml:space="preserve">Tampão de latão de 3/4".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</si>
  <si>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</si>
  <si>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</si>
  <si>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</si>
  <si>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mt43cgp010a</t>
  </si>
  <si>
    <t xml:space="preserve">Ud</t>
  </si>
  <si>
    <t xml:space="preserve">Caixa S 2300 de chapa electrozincada de 350x485x197 mm, com tampa com a palavra "Gás" e a expressão "Proibido fumar ou foguear".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</si>
  <si>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</si>
  <si>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</si>
  <si>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</si>
  <si>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</si>
  <si>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</si>
  <si>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</si>
  <si>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</si>
  <si>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</si>
  <si>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</si>
  <si>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mt43www010</t>
  </si>
  <si>
    <t xml:space="preserve">Ud</t>
  </si>
  <si>
    <t xml:space="preserve">Material auxiliar para instalações de gás.</t>
  </si>
  <si>
    <t xml:space="preserve">mq06hor010</t>
  </si>
  <si>
    <t xml:space="preserve">h</t>
  </si>
  <si>
    <t xml:space="preserve">Betoneira eléctrica com uma capacidade de amassadura de 160 l.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</si>
  <si>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</si>
  <si>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</si>
  <si>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</si>
  <si>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</si>
  <si>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</si>
  <si>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</si>
  <si>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</si>
  <si>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</si>
  <si>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25,21€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</si>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</sst>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13.23</v>
      </c>
      <c r="G9" s="13">
        <f ca="1">ROUND(INDIRECT(ADDRESS(ROW()+(0), COLUMN()+(-2), 1))*INDIRECT(ADDRESS(ROW()+(0), COLUMN()+(-1), 1)), 2)</f>
        <v>13.23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2.07</v>
      </c>
      <c r="G10" s="17">
        <f ca="1">ROUND(INDIRECT(ADDRESS(ROW()+(0), COLUMN()+(-2), 1))*INDIRECT(ADDRESS(ROW()+(0), COLUMN()+(-1), 1)), 2)</f>
        <v>4.14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1.34</v>
      </c>
      <c r="G11" s="17">
        <f ca="1">ROUND(INDIRECT(ADDRESS(ROW()+(0), COLUMN()+(-2), 1))*INDIRECT(ADDRESS(ROW()+(0), COLUMN()+(-1), 1)), 2)</f>
        <v>1.34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44.05</v>
      </c>
      <c r="G12" s="17">
        <f ca="1">ROUND(INDIRECT(ADDRESS(ROW()+(0), COLUMN()+(-2), 1))*INDIRECT(ADDRESS(ROW()+(0), COLUMN()+(-1), 1)), 2)</f>
        <v>44.05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37.83</v>
      </c>
      <c r="G13" s="17">
        <f ca="1">ROUND(INDIRECT(ADDRESS(ROW()+(0), COLUMN()+(-2), 1))*INDIRECT(ADDRESS(ROW()+(0), COLUMN()+(-1), 1)), 2)</f>
        <v>37.83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</v>
      </c>
      <c r="F14" s="17">
        <v>1.3</v>
      </c>
      <c r="G14" s="17">
        <f ca="1">ROUND(INDIRECT(ADDRESS(ROW()+(0), COLUMN()+(-2), 1))*INDIRECT(ADDRESS(ROW()+(0), COLUMN()+(-1), 1)), 2)</f>
        <v>2.6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1.4</v>
      </c>
      <c r="G15" s="17">
        <f ca="1">ROUND(INDIRECT(ADDRESS(ROW()+(0), COLUMN()+(-2), 1))*INDIRECT(ADDRESS(ROW()+(0), COLUMN()+(-1), 1)), 2)</f>
        <v>1.4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18</v>
      </c>
      <c r="G16" s="17">
        <f ca="1">ROUND(INDIRECT(ADDRESS(ROW()+(0), COLUMN()+(-2), 1))*INDIRECT(ADDRESS(ROW()+(0), COLUMN()+(-1), 1)), 2)</f>
        <v>18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2</v>
      </c>
      <c r="F17" s="17">
        <v>1.4</v>
      </c>
      <c r="G17" s="17">
        <f ca="1">ROUND(INDIRECT(ADDRESS(ROW()+(0), COLUMN()+(-2), 1))*INDIRECT(ADDRESS(ROW()+(0), COLUMN()+(-1), 1)), 2)</f>
        <v>2.8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0.005</v>
      </c>
      <c r="F18" s="17">
        <v>3.45</v>
      </c>
      <c r="G18" s="17">
        <f ca="1">ROUND(INDIRECT(ADDRESS(ROW()+(0), COLUMN()+(-2), 1))*INDIRECT(ADDRESS(ROW()+(0), COLUMN()+(-1), 1)), 2)</f>
        <v>0.02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</v>
      </c>
      <c r="F19" s="17">
        <v>25.32</v>
      </c>
      <c r="G19" s="17">
        <f ca="1">ROUND(INDIRECT(ADDRESS(ROW()+(0), COLUMN()+(-2), 1))*INDIRECT(ADDRESS(ROW()+(0), COLUMN()+(-1), 1)), 2)</f>
        <v>101.28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2</v>
      </c>
      <c r="F20" s="21">
        <v>23.99</v>
      </c>
      <c r="G20" s="21">
        <f ca="1">ROUND(INDIRECT(ADDRESS(ROW()+(0), COLUMN()+(-2), 1))*INDIRECT(ADDRESS(ROW()+(0), COLUMN()+(-1), 1)), 2)</f>
        <v>47.98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274.67</v>
      </c>
      <c r="G21" s="24">
        <f ca="1">ROUND(INDIRECT(ADDRESS(ROW()+(0), COLUMN()+(-2), 1))*INDIRECT(ADDRESS(ROW()+(0), COLUMN()+(-1), 1))/100, 2)</f>
        <v>5.49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280.16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