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<sst xmlns="http://schemas.openxmlformats.org/spreadsheetml/2006/main" count="57" uniqueCount="57">
  <si>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</si>
  <si>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IGA010</t>
  </si>
  <si>
    <t xml:space="preserve">Ud</t>
  </si>
  <si>
    <t xml:space="preserve">Ramal de ligação de gás.</t>
  </si>
  <si>
    <r>
      <rPr>
        <sz val="8.25"/>
        <color rgb="FF000000"/>
        <rFont val="Arial"/>
        <family val="2"/>
      </rPr>
      <t xml:space="preserve">Ramal de ligação de gás, D=63 mm de polietileno de alta densidade PE 100, SDR11 de 8 m de comprimento, com válvula de corte geral constituída por válvula de esfera de latão niquelado de 2 1/2" alojada na caixa pré-fabricada de polipropileno. O preço inclui a demolição e a remoção do pavimento existente e a ligação com a rede, mas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</si>
  <si>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</si>
  <si>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</si>
  <si>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</si>
  <si>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</si>
  <si>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</si>
  <si>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</si>
  <si>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</si>
  <si>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</si>
  <si>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</si>
  <si>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mt43tpo011gg</t>
  </si>
  <si>
    <t xml:space="preserve">m</t>
  </si>
  <si>
    <t xml:space="preserve">Ramal de ligação de polietileno de alta densidade PE 100, SDR11, de 63 mm de diâmetro exterior, segundo EN 1555, com o preço incrementado em 30% relativamente a acessórios e peças especiais.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</si>
  <si>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</si>
  <si>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</si>
  <si>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</si>
  <si>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mt43www030b</t>
  </si>
  <si>
    <t xml:space="preserve">Ud</t>
  </si>
  <si>
    <t xml:space="preserve">Caixa de passagem visitável de polipropileno, com fundo pré-cortado, 40x40x40 cm, para instalações receptoras de gás.</t>
  </si>
  <si>
    <t xml:space="preserve">mt11arp050e</t>
  </si>
  <si>
    <t xml:space="preserve">Ud</t>
  </si>
  <si>
    <t xml:space="preserve">Tampa de PVC, para caixas de gás de 40x40 cm, com fecho hermético à passagem dos odores mefíticos.</t>
  </si>
  <si>
    <t xml:space="preserve">mt37sve010h</t>
  </si>
  <si>
    <t xml:space="preserve">Ud</t>
  </si>
  <si>
    <t xml:space="preserve">Válvula de esfera de latão niquelado para enroscar de 2 1/2".</t>
  </si>
  <si>
    <t xml:space="preserve">mt43tpo012e</t>
  </si>
  <si>
    <t xml:space="preserve">m</t>
  </si>
  <si>
    <t xml:space="preserve">Abraçadeira de tomada em carga, de PVC, para tubo de polietileno de alta densidade de 63 mm de diâmetro exterior.</t>
  </si>
  <si>
    <t xml:space="preserve">mt43www040</t>
  </si>
  <si>
    <t xml:space="preserve">Ud</t>
  </si>
  <si>
    <t xml:space="preserve">Teste de estanquidade para instalação de gás.</t>
  </si>
  <si>
    <t xml:space="preserve">mq05pdm010b</t>
  </si>
  <si>
    <t xml:space="preserve">h</t>
  </si>
  <si>
    <t xml:space="preserve">Compressor portátil eléctrico 5 m³/min de caudal.</t>
  </si>
  <si>
    <t xml:space="preserve">mq05mai030</t>
  </si>
  <si>
    <t xml:space="preserve">h</t>
  </si>
  <si>
    <t xml:space="preserve">Martelo pneumático.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</si>
  <si>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</si>
  <si>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</si>
  <si>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</si>
  <si>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</si>
  <si>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</si>
  <si>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</si>
  <si>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</si>
  <si>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</si>
  <si>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</si>
  <si>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</si>
  <si>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</si>
  <si>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</si>
  <si>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</si>
  <si>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</si>
  <si>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141,75€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</si>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</sst>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80.2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0.64</v>
      </c>
      <c r="G9" s="13">
        <v>14.3</v>
      </c>
      <c r="H9" s="13">
        <f ca="1">ROUND(INDIRECT(ADDRESS(ROW()+(0), COLUMN()+(-2), 1))*INDIRECT(ADDRESS(ROW()+(0), COLUMN()+(-1), 1)), 2)</f>
        <v>9.15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8</v>
      </c>
      <c r="G10" s="17">
        <v>11.26</v>
      </c>
      <c r="H10" s="17">
        <f ca="1">ROUND(INDIRECT(ADDRESS(ROW()+(0), COLUMN()+(-2), 1))*INDIRECT(ADDRESS(ROW()+(0), COLUMN()+(-1), 1)), 2)</f>
        <v>90.08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0.747</v>
      </c>
      <c r="G11" s="17">
        <v>74.97</v>
      </c>
      <c r="H11" s="17">
        <f ca="1">ROUND(INDIRECT(ADDRESS(ROW()+(0), COLUMN()+(-2), 1))*INDIRECT(ADDRESS(ROW()+(0), COLUMN()+(-1), 1)), 2)</f>
        <v>56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86.79</v>
      </c>
      <c r="H12" s="17">
        <f ca="1">ROUND(INDIRECT(ADDRESS(ROW()+(0), COLUMN()+(-2), 1))*INDIRECT(ADDRESS(ROW()+(0), COLUMN()+(-1), 1)), 2)</f>
        <v>86.79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56.2</v>
      </c>
      <c r="H13" s="17">
        <f ca="1">ROUND(INDIRECT(ADDRESS(ROW()+(0), COLUMN()+(-2), 1))*INDIRECT(ADDRESS(ROW()+(0), COLUMN()+(-1), 1)), 2)</f>
        <v>56.2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</v>
      </c>
      <c r="G14" s="17">
        <v>82.84</v>
      </c>
      <c r="H14" s="17">
        <f ca="1">ROUND(INDIRECT(ADDRESS(ROW()+(0), COLUMN()+(-2), 1))*INDIRECT(ADDRESS(ROW()+(0), COLUMN()+(-1), 1)), 2)</f>
        <v>82.84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5.32</v>
      </c>
      <c r="H15" s="17">
        <f ca="1">ROUND(INDIRECT(ADDRESS(ROW()+(0), COLUMN()+(-2), 1))*INDIRECT(ADDRESS(ROW()+(0), COLUMN()+(-1), 1)), 2)</f>
        <v>5.32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103.76</v>
      </c>
      <c r="H16" s="17">
        <f ca="1">ROUND(INDIRECT(ADDRESS(ROW()+(0), COLUMN()+(-2), 1))*INDIRECT(ADDRESS(ROW()+(0), COLUMN()+(-1), 1)), 2)</f>
        <v>103.76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2.4</v>
      </c>
      <c r="G17" s="17">
        <v>7.73</v>
      </c>
      <c r="H17" s="17">
        <f ca="1">ROUND(INDIRECT(ADDRESS(ROW()+(0), COLUMN()+(-2), 1))*INDIRECT(ADDRESS(ROW()+(0), COLUMN()+(-1), 1)), 2)</f>
        <v>18.55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2.4</v>
      </c>
      <c r="G18" s="17">
        <v>4.57</v>
      </c>
      <c r="H18" s="17">
        <f ca="1">ROUND(INDIRECT(ADDRESS(ROW()+(0), COLUMN()+(-2), 1))*INDIRECT(ADDRESS(ROW()+(0), COLUMN()+(-1), 1)), 2)</f>
        <v>10.97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3.18</v>
      </c>
      <c r="G19" s="17">
        <v>24.63</v>
      </c>
      <c r="H19" s="17">
        <f ca="1">ROUND(INDIRECT(ADDRESS(ROW()+(0), COLUMN()+(-2), 1))*INDIRECT(ADDRESS(ROW()+(0), COLUMN()+(-1), 1)), 2)</f>
        <v>78.32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6.24</v>
      </c>
      <c r="G20" s="17">
        <v>23.29</v>
      </c>
      <c r="H20" s="17">
        <f ca="1">ROUND(INDIRECT(ADDRESS(ROW()+(0), COLUMN()+(-2), 1))*INDIRECT(ADDRESS(ROW()+(0), COLUMN()+(-1), 1)), 2)</f>
        <v>145.33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20.6</v>
      </c>
      <c r="G21" s="17">
        <v>25.32</v>
      </c>
      <c r="H21" s="17">
        <f ca="1">ROUND(INDIRECT(ADDRESS(ROW()+(0), COLUMN()+(-2), 1))*INDIRECT(ADDRESS(ROW()+(0), COLUMN()+(-1), 1)), 2)</f>
        <v>521.59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10.4</v>
      </c>
      <c r="G22" s="21">
        <v>23.99</v>
      </c>
      <c r="H22" s="21">
        <f ca="1">ROUND(INDIRECT(ADDRESS(ROW()+(0), COLUMN()+(-2), 1))*INDIRECT(ADDRESS(ROW()+(0), COLUMN()+(-1), 1)), 2)</f>
        <v>249.5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1514.4</v>
      </c>
      <c r="H23" s="24">
        <f ca="1">ROUND(INDIRECT(ADDRESS(ROW()+(0), COLUMN()+(-2), 1))*INDIRECT(ADDRESS(ROW()+(0), COLUMN()+(-1), 1))/100, 2)</f>
        <v>60.58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1574.98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