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<sst xmlns="http://schemas.openxmlformats.org/spreadsheetml/2006/main" count="32" uniqueCount="32">
  <si>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</si>
  <si>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IFW070</t>
  </si>
  <si>
    <t xml:space="preserve">Ud</t>
  </si>
  <si>
    <t xml:space="preserve">Caixa de visita.</t>
  </si>
  <si>
    <r>
      <rPr>
        <sz val="7.80"/>
        <color rgb="FF000000"/>
        <rFont val="Arial"/>
        <family val="2"/>
      </rPr>
      <t xml:space="preserve">Caixa de visita </t>
    </r>
    <r>
      <rPr>
        <b/>
        <sz val="7.80"/>
        <color rgb="FF000000"/>
        <rFont val="Arial"/>
        <family val="2"/>
      </rPr>
      <t xml:space="preserve">pré-fabricada de polipropileno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dimensões interiores 23 cm de diâmetro na base e 20 cm de altura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com tampa</t>
    </r>
    <r>
      <rPr>
        <sz val="7.80"/>
        <color rgb="FF000000"/>
        <rFont val="Arial"/>
        <family val="2"/>
      </rPr>
      <t xml:space="preserve">, para alojamento da válvula.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</si>
  <si>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</si>
  <si>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</si>
  <si>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</si>
  <si>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</si>
  <si>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</si>
  <si>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</si>
  <si>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mt10hmf020p</t>
  </si>
  <si>
    <t xml:space="preserve">m³</t>
  </si>
  <si>
    <t xml:space="preserve">Betão simples C20/25 (X0(P); D25; S2; Cl 1,0), fabricado em central, segundo NP EN 206-1.</t>
  </si>
  <si>
    <t xml:space="preserve">mt37aar020a</t>
  </si>
  <si>
    <t xml:space="preserve">Ud</t>
  </si>
  <si>
    <t xml:space="preserve">Caixa pré-fabricada de polipropileno, de secção circular, de 23 cm de diâmetro na base e 20 cm de altura, com tampa de cor verde de 18 cm de diâmetro.</t>
  </si>
  <si>
    <t xml:space="preserve">mt01arr010a</t>
  </si>
  <si>
    <t xml:space="preserve">t</t>
  </si>
  <si>
    <t xml:space="preserve">Brita de pedreira, de 19 a 25 mm de diâmetro.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</si>
  <si>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</si>
  <si>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</si>
  <si>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</si>
  <si>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</si>
  <si>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</si>
  <si>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</si>
  <si>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</si>
  <si>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</si>
  <si>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</si>
  <si>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</si>
  <si>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1,34€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</si>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</sst>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91" customWidth="1"/>
    <col min="2" max="2" width="2.91" customWidth="1"/>
    <col min="3" max="3" width="3.79" customWidth="1"/>
    <col min="4" max="4" width="1.60" customWidth="1"/>
    <col min="5" max="5" width="70.09" customWidth="1"/>
    <col min="6" max="6" width="6.41" customWidth="1"/>
    <col min="7" max="7" width="13.11" customWidth="1"/>
    <col min="8" max="8" width="6.12" customWidth="1"/>
    <col min="9" max="9" width="1.75" customWidth="1"/>
    <col min="10" max="10" width="1.75" customWidth="1"/>
    <col min="11" max="11" width="1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0.042000</v>
      </c>
      <c r="G8" s="16">
        <v>93.720000</v>
      </c>
      <c r="H8" s="16">
        <f ca="1">ROUND(INDIRECT(ADDRESS(ROW()+(0), COLUMN()+(-2), 1))*INDIRECT(ADDRESS(ROW()+(0), COLUMN()+(-1), 1)), 2)</f>
        <v>3.940000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1.000000</v>
      </c>
      <c r="G9" s="20">
        <v>3.530000</v>
      </c>
      <c r="H9" s="20">
        <f ca="1">ROUND(INDIRECT(ADDRESS(ROW()+(0), COLUMN()+(-2), 1))*INDIRECT(ADDRESS(ROW()+(0), COLUMN()+(-1), 1)), 2)</f>
        <v>3.530000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0.098000</v>
      </c>
      <c r="G10" s="20">
        <v>7.230000</v>
      </c>
      <c r="H10" s="20">
        <f ca="1">ROUND(INDIRECT(ADDRESS(ROW()+(0), COLUMN()+(-2), 1))*INDIRECT(ADDRESS(ROW()+(0), COLUMN()+(-1), 1)), 2)</f>
        <v>0.710000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0.501000</v>
      </c>
      <c r="G11" s="20">
        <v>16.850000</v>
      </c>
      <c r="H11" s="20">
        <f ca="1">ROUND(INDIRECT(ADDRESS(ROW()+(0), COLUMN()+(-2), 1))*INDIRECT(ADDRESS(ROW()+(0), COLUMN()+(-1), 1)), 2)</f>
        <v>8.440000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0.556000</v>
      </c>
      <c r="G12" s="24">
        <v>15.820000</v>
      </c>
      <c r="H12" s="24">
        <f ca="1">ROUND(INDIRECT(ADDRESS(ROW()+(0), COLUMN()+(-2), 1))*INDIRECT(ADDRESS(ROW()+(0), COLUMN()+(-1), 1)), 2)</f>
        <v>8.800000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25.420000</v>
      </c>
      <c r="H13" s="16">
        <f ca="1">ROUND(INDIRECT(ADDRESS(ROW()+(0), COLUMN()+(-2), 1))*INDIRECT(ADDRESS(ROW()+(0), COLUMN()+(-1), 1))/100, 2)</f>
        <v>0.510000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25.930000</v>
      </c>
      <c r="H14" s="24">
        <f ca="1">ROUND(INDIRECT(ADDRESS(ROW()+(0), COLUMN()+(-2), 1))*INDIRECT(ADDRESS(ROW()+(0), COLUMN()+(-1), 1))/100, 2)</f>
        <v>0.780000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26.710000</v>
      </c>
      <c r="I15" s="26"/>
      <c r="J15" s="26"/>
      <c r="K15" s="26"/>
    </row>
  </sheetData>
  <mergeCells count="30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