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<sst xmlns="http://schemas.openxmlformats.org/spreadsheetml/2006/main" count="41" uniqueCount="41">
  <si>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</si>
  <si>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</si>
  <si>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</si>
  <si>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Caixa de visita.</t>
  </si>
  <si>
    <r>
      <rPr>
        <sz val="7.80"/>
        <color rgb="FF000000"/>
        <rFont val="Arial"/>
        <family val="2"/>
      </rPr>
      <t xml:space="preserve">Caixa de visita </t>
    </r>
    <r>
      <rPr>
        <b/>
        <sz val="7.80"/>
        <color rgb="FF000000"/>
        <rFont val="Arial"/>
        <family val="2"/>
      </rPr>
      <t xml:space="preserve">de betão simples "in situ"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dimensões interiores 60x60x60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aro e tampa de ferro fundido</t>
    </r>
    <r>
      <rPr>
        <sz val="7.80"/>
        <color rgb="FF000000"/>
        <rFont val="Arial"/>
        <family val="2"/>
      </rPr>
      <t xml:space="preserve">, para alojamento da válvula.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</si>
  <si>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</si>
  <si>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</si>
  <si>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</si>
  <si>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</si>
  <si>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</si>
  <si>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</si>
  <si>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</t>
  </si>
  <si>
    <t xml:space="preserve">m³</t>
  </si>
  <si>
    <t xml:space="preserve">Betão simples C30/37 (X0(P); D25; S2; Cl 0,4), fabricado em central, segundo NP EN 206-1.</t>
  </si>
  <si>
    <t xml:space="preserve">mt08epr030c</t>
  </si>
  <si>
    <t xml:space="preserve">Ud</t>
  </si>
  <si>
    <t xml:space="preserve">Cofragem para execução de caixas de secção quadrada de 60x60x60 cm, realizada com chapas metálicas reutilizáveis, inclusive p/p de acessórios de montagem.</t>
  </si>
  <si>
    <t xml:space="preserve">mt10hmf020H</t>
  </si>
  <si>
    <t xml:space="preserve">m³</t>
  </si>
  <si>
    <t xml:space="preserve">Betão simples C35/40 (X0(P); D25; S2; Cl 0,2), fabricado em central, segundo NP EN 206-1.</t>
  </si>
  <si>
    <t xml:space="preserve">mt11tfa010c</t>
  </si>
  <si>
    <t xml:space="preserve">Ud</t>
  </si>
  <si>
    <t xml:space="preserve">Aro e tampa de ferro fundido, 60x60 cm, para caixa visitável, classe B-125 segundo NP EN 124.</t>
  </si>
  <si>
    <t xml:space="preserve">mt01arr010a</t>
  </si>
  <si>
    <t xml:space="preserve">t</t>
  </si>
  <si>
    <t xml:space="preserve">Brita de pedreira, de 19 a 25 mm de diâmetro.</t>
  </si>
  <si>
    <t xml:space="preserve">mq01ret020b</t>
  </si>
  <si>
    <t xml:space="preserve">h</t>
  </si>
  <si>
    <t xml:space="preserve">Retroescavadora sobre pneus, de 70 kW.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</si>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</sst>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60" customWidth="1"/>
    <col min="4" max="4" width="2.19" customWidth="1"/>
    <col min="5" max="5" width="71.40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0.122000</v>
      </c>
      <c r="G8" s="16">
        <v>107.020000</v>
      </c>
      <c r="H8" s="16">
        <f ca="1">ROUND(INDIRECT(ADDRESS(ROW()+(0), COLUMN()+(-2), 1))*INDIRECT(ADDRESS(ROW()+(0), COLUMN()+(-1), 1)), 2)</f>
        <v>13.060000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368.070000</v>
      </c>
      <c r="H9" s="20">
        <f ca="1">ROUND(INDIRECT(ADDRESS(ROW()+(0), COLUMN()+(-2), 1))*INDIRECT(ADDRESS(ROW()+(0), COLUMN()+(-1), 1)), 2)</f>
        <v>18.400000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0.207000</v>
      </c>
      <c r="G10" s="20">
        <v>123.930000</v>
      </c>
      <c r="H10" s="20">
        <f ca="1">ROUND(INDIRECT(ADDRESS(ROW()+(0), COLUMN()+(-2), 1))*INDIRECT(ADDRESS(ROW()+(0), COLUMN()+(-1), 1)), 2)</f>
        <v>25.650000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55.660000</v>
      </c>
      <c r="H11" s="20">
        <f ca="1">ROUND(INDIRECT(ADDRESS(ROW()+(0), COLUMN()+(-2), 1))*INDIRECT(ADDRESS(ROW()+(0), COLUMN()+(-1), 1)), 2)</f>
        <v>55.660000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0.581000</v>
      </c>
      <c r="G12" s="20">
        <v>7.230000</v>
      </c>
      <c r="H12" s="20">
        <f ca="1">ROUND(INDIRECT(ADDRESS(ROW()+(0), COLUMN()+(-2), 1))*INDIRECT(ADDRESS(ROW()+(0), COLUMN()+(-1), 1)), 2)</f>
        <v>4.200000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0.083000</v>
      </c>
      <c r="G13" s="20">
        <v>36.430000</v>
      </c>
      <c r="H13" s="20">
        <f ca="1">ROUND(INDIRECT(ADDRESS(ROW()+(0), COLUMN()+(-2), 1))*INDIRECT(ADDRESS(ROW()+(0), COLUMN()+(-1), 1)), 2)</f>
        <v>3.020000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1.113000</v>
      </c>
      <c r="G14" s="20">
        <v>16.850000</v>
      </c>
      <c r="H14" s="20">
        <f ca="1">ROUND(INDIRECT(ADDRESS(ROW()+(0), COLUMN()+(-2), 1))*INDIRECT(ADDRESS(ROW()+(0), COLUMN()+(-1), 1)), 2)</f>
        <v>18.750000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0.842000</v>
      </c>
      <c r="G15" s="24">
        <v>15.820000</v>
      </c>
      <c r="H15" s="24">
        <f ca="1">ROUND(INDIRECT(ADDRESS(ROW()+(0), COLUMN()+(-2), 1))*INDIRECT(ADDRESS(ROW()+(0), COLUMN()+(-1), 1)), 2)</f>
        <v>13.320000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152.060000</v>
      </c>
      <c r="H16" s="16">
        <f ca="1">ROUND(INDIRECT(ADDRESS(ROW()+(0), COLUMN()+(-2), 1))*INDIRECT(ADDRESS(ROW()+(0), COLUMN()+(-1), 1))/100, 2)</f>
        <v>3.040000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155.100000</v>
      </c>
      <c r="H17" s="24">
        <f ca="1">ROUND(INDIRECT(ADDRESS(ROW()+(0), COLUMN()+(-2), 1))*INDIRECT(ADDRESS(ROW()+(0), COLUMN()+(-1), 1))/100, 2)</f>
        <v>4.650000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159.750000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