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<sst xmlns="http://schemas.openxmlformats.org/spreadsheetml/2006/main" count="30" uniqueCount="30">
  <si>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</si>
  <si>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IFO030</t>
  </si>
  <si>
    <t xml:space="preserve">Ud</t>
  </si>
  <si>
    <t xml:space="preserve">Sprinkler.</t>
  </si>
  <si>
    <r>
      <rPr>
        <sz val="8.25"/>
        <color rgb="FF000000"/>
        <rFont val="Arial"/>
        <family val="2"/>
      </rPr>
      <t xml:space="preserve">Sprinkler automático oculto, residencial, resposta rápida, com ampola fusível, ruptura a 74°C, deflector e corpo do sprinkler de bronze, de 1/2" DN 15 mm de diâmetro de rosca, constante de descarga K de 70 (métrico), com tampa de latão, ruptura a 57°C da soldadura eutéctica para a liberação da tampa, acabamento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</si>
  <si>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</si>
  <si>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</si>
  <si>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</si>
  <si>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</si>
  <si>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</si>
  <si>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</si>
  <si>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mt41upo011a</t>
  </si>
  <si>
    <t xml:space="preserve">Ud</t>
  </si>
  <si>
    <t xml:space="preserve">Sprinkler automático oculto, residencial, resposta rápida, com ampola fusível, fusível com soldadura de berílio-níquel, pintado de preto, com mecanismo de alavanca simétrica, ruptura a 74°C, deflector e corpo do sprinkler de bronze, de 1/2" DN 15 mm de diâmetro de rosca, constante de descarga K de 70 (métrico), ensaiado por UL (Underwriters Laboratories).</t>
  </si>
  <si>
    <t xml:space="preserve">mt41upo016a</t>
  </si>
  <si>
    <t xml:space="preserve">Ud</t>
  </si>
  <si>
    <t xml:space="preserve">Tampa de latão, ruptura a 57°C da soldadura eutéctica para a liberação da tampa, acabamento branco, ajuste do talão até 1/2" para facilitar a instalação, para sprinkler automático oculto.</t>
  </si>
  <si>
    <t xml:space="preserve">mt37tpu530k</t>
  </si>
  <si>
    <t xml:space="preserve">Ud</t>
  </si>
  <si>
    <t xml:space="preserve">Tê com saída roscada fêmea, de plástico (PPSU), de 25 mm x 1/2" x 25 mm.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</si>
  <si>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</si>
  <si>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</si>
  <si>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</si>
  <si>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</si>
  <si>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</si>
  <si>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</si>
  <si>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</si>
  <si>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</si>
  <si>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38,39€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</si>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</sst>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43.88</v>
      </c>
      <c r="H9" s="13">
        <f ca="1">ROUND(INDIRECT(ADDRESS(ROW()+(0), COLUMN()+(-2), 1))*INDIRECT(ADDRESS(ROW()+(0), COLUMN()+(-1), 1)), 2)</f>
        <v>43.88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21.65</v>
      </c>
      <c r="H10" s="17">
        <f ca="1">ROUND(INDIRECT(ADDRESS(ROW()+(0), COLUMN()+(-2), 1))*INDIRECT(ADDRESS(ROW()+(0), COLUMN()+(-1), 1)), 2)</f>
        <v>21.65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13.93</v>
      </c>
      <c r="H11" s="17">
        <f ca="1">ROUND(INDIRECT(ADDRESS(ROW()+(0), COLUMN()+(-2), 1))*INDIRECT(ADDRESS(ROW()+(0), COLUMN()+(-1), 1)), 2)</f>
        <v>13.93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25.32</v>
      </c>
      <c r="H12" s="17">
        <f ca="1">ROUND(INDIRECT(ADDRESS(ROW()+(0), COLUMN()+(-2), 1))*INDIRECT(ADDRESS(ROW()+(0), COLUMN()+(-1), 1)), 2)</f>
        <v>6.33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0.25</v>
      </c>
      <c r="G13" s="21">
        <v>23.99</v>
      </c>
      <c r="H13" s="21">
        <f ca="1">ROUND(INDIRECT(ADDRESS(ROW()+(0), COLUMN()+(-2), 1))*INDIRECT(ADDRESS(ROW()+(0), COLUMN()+(-1), 1)), 2)</f>
        <v>6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91.79</v>
      </c>
      <c r="H14" s="24">
        <f ca="1">ROUND(INDIRECT(ADDRESS(ROW()+(0), COLUMN()+(-2), 1))*INDIRECT(ADDRESS(ROW()+(0), COLUMN()+(-1), 1))/100, 2)</f>
        <v>1.84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93.63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