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<sst xmlns="http://schemas.openxmlformats.org/spreadsheetml/2006/main" count="45" uniqueCount="45">
  <si>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</si>
  <si>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IFC020</t>
  </si>
  <si>
    <t xml:space="preserve">Ud</t>
  </si>
  <si>
    <t xml:space="preserve">Bateria de contadores divisionários para abastecimento de água potável.</t>
  </si>
  <si>
    <r>
      <rPr>
        <sz val="8.25"/>
        <color rgb="FF000000"/>
        <rFont val="Arial"/>
        <family val="2"/>
      </rPr>
      <t xml:space="preserve">Bateria de aço galvanizado, de 2 1/2" DN 65 mm e saídas com ligação flangeada, para centralização de um máximo de 18 contadores de 1/2" DN 15 mm em duas filas, com válvula de corte, válvulas de entrada, torneiras de verificação, válvulas de retenção, válvulas de saída, ligações e quadro de classificação. Inclusive suportes para o colector e material auxiliar. O preço não inclui os contadores de água.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</si>
  <si>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</si>
  <si>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</si>
  <si>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</si>
  <si>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</si>
  <si>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</si>
  <si>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</si>
  <si>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mt37svc010r</t>
  </si>
  <si>
    <t xml:space="preserve">Ud</t>
  </si>
  <si>
    <t xml:space="preserve">Válvula adufa de latão fundido, para enroscar, de 2 1/2".</t>
  </si>
  <si>
    <t xml:space="preserve">mt37ccb010hb</t>
  </si>
  <si>
    <t xml:space="preserve">Ud</t>
  </si>
  <si>
    <t xml:space="preserve">Bateria de aço galvanizado de 2 1/2" DN 65 mm, para centralização de 18 contadores divisionários de água em duas filas, de 1330x620 mm. Inclusive suporte e flange.</t>
  </si>
  <si>
    <t xml:space="preserve">mt37sve010b</t>
  </si>
  <si>
    <t xml:space="preserve">Ud</t>
  </si>
  <si>
    <t xml:space="preserve">Válvula de esfera de latão niquelado para enroscar de 1/2".</t>
  </si>
  <si>
    <t xml:space="preserve">mt37sgl012a</t>
  </si>
  <si>
    <t xml:space="preserve">Ud</t>
  </si>
  <si>
    <t xml:space="preserve">Torneira de verificação de latão, para enroscar, de 1/2".</t>
  </si>
  <si>
    <t xml:space="preserve">mt37svr010a</t>
  </si>
  <si>
    <t xml:space="preserve">Ud</t>
  </si>
  <si>
    <t xml:space="preserve">Válvula de retenção de latão para enroscar de 1/2".</t>
  </si>
  <si>
    <t xml:space="preserve">mt37ccb040a</t>
  </si>
  <si>
    <t xml:space="preserve">Ud</t>
  </si>
  <si>
    <t xml:space="preserve">Tubo de ligação de aço inoxidável, de 3/4", de 400 mm de comprimento.</t>
  </si>
  <si>
    <t xml:space="preserve">mt37ccb015ha</t>
  </si>
  <si>
    <t xml:space="preserve">Ud</t>
  </si>
  <si>
    <t xml:space="preserve">Quadro de classificação metálico para centralização de 18 contadores particulares de água em duas filas.</t>
  </si>
  <si>
    <t xml:space="preserve">mt37www010</t>
  </si>
  <si>
    <t xml:space="preserve">Ud</t>
  </si>
  <si>
    <t xml:space="preserve">Material auxiliar para instalações de abastecimento de água.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</si>
  <si>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</si>
  <si>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</si>
  <si>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</si>
  <si>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</si>
  <si>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</si>
  <si>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</si>
  <si>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</si>
  <si>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</si>
  <si>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66,50€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</si>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</sst>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3.57" customWidth="1"/>
    <col min="4" max="4" width="81.26" customWidth="1"/>
    <col min="5" max="5" width="6.97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63.28</v>
      </c>
      <c r="G9" s="13">
        <f ca="1">ROUND(INDIRECT(ADDRESS(ROW()+(0), COLUMN()+(-2), 1))*INDIRECT(ADDRESS(ROW()+(0), COLUMN()+(-1), 1)), 2)</f>
        <v>63.28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295.8</v>
      </c>
      <c r="G10" s="17">
        <f ca="1">ROUND(INDIRECT(ADDRESS(ROW()+(0), COLUMN()+(-2), 1))*INDIRECT(ADDRESS(ROW()+(0), COLUMN()+(-1), 1)), 2)</f>
        <v>295.8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36</v>
      </c>
      <c r="F11" s="17">
        <v>4.95</v>
      </c>
      <c r="G11" s="17">
        <f ca="1">ROUND(INDIRECT(ADDRESS(ROW()+(0), COLUMN()+(-2), 1))*INDIRECT(ADDRESS(ROW()+(0), COLUMN()+(-1), 1)), 2)</f>
        <v>178.2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18</v>
      </c>
      <c r="F12" s="17">
        <v>5.14</v>
      </c>
      <c r="G12" s="17">
        <f ca="1">ROUND(INDIRECT(ADDRESS(ROW()+(0), COLUMN()+(-2), 1))*INDIRECT(ADDRESS(ROW()+(0), COLUMN()+(-1), 1)), 2)</f>
        <v>92.52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18</v>
      </c>
      <c r="F13" s="17">
        <v>4.3</v>
      </c>
      <c r="G13" s="17">
        <f ca="1">ROUND(INDIRECT(ADDRESS(ROW()+(0), COLUMN()+(-2), 1))*INDIRECT(ADDRESS(ROW()+(0), COLUMN()+(-1), 1)), 2)</f>
        <v>77.4</v>
      </c>
    </row>
    <row r="14" spans="1:7" ht="13.50" thickBot="1" customHeight="1">
      <c r="A14" s="14" t="s">
        <v>26</v>
      </c>
      <c r="B14" s="14"/>
      <c r="C14" s="15" t="s">
        <v>27</v>
      </c>
      <c r="D14" s="14" t="s">
        <v>28</v>
      </c>
      <c r="E14" s="16">
        <v>18</v>
      </c>
      <c r="F14" s="17">
        <v>13.82</v>
      </c>
      <c r="G14" s="17">
        <f ca="1">ROUND(INDIRECT(ADDRESS(ROW()+(0), COLUMN()+(-2), 1))*INDIRECT(ADDRESS(ROW()+(0), COLUMN()+(-1), 1)), 2)</f>
        <v>248.76</v>
      </c>
    </row>
    <row r="15" spans="1:7" ht="24.00" thickBot="1" customHeight="1">
      <c r="A15" s="14" t="s">
        <v>29</v>
      </c>
      <c r="B15" s="14"/>
      <c r="C15" s="15" t="s">
        <v>30</v>
      </c>
      <c r="D15" s="14" t="s">
        <v>31</v>
      </c>
      <c r="E15" s="16">
        <v>1</v>
      </c>
      <c r="F15" s="17">
        <v>10.7</v>
      </c>
      <c r="G15" s="17">
        <f ca="1">ROUND(INDIRECT(ADDRESS(ROW()+(0), COLUMN()+(-2), 1))*INDIRECT(ADDRESS(ROW()+(0), COLUMN()+(-1), 1)), 2)</f>
        <v>10.7</v>
      </c>
    </row>
    <row r="16" spans="1:7" ht="13.50" thickBot="1" customHeight="1">
      <c r="A16" s="14" t="s">
        <v>32</v>
      </c>
      <c r="B16" s="14"/>
      <c r="C16" s="15" t="s">
        <v>33</v>
      </c>
      <c r="D16" s="14" t="s">
        <v>34</v>
      </c>
      <c r="E16" s="16">
        <v>1</v>
      </c>
      <c r="F16" s="17">
        <v>1.4</v>
      </c>
      <c r="G16" s="17">
        <f ca="1">ROUND(INDIRECT(ADDRESS(ROW()+(0), COLUMN()+(-2), 1))*INDIRECT(ADDRESS(ROW()+(0), COLUMN()+(-1), 1)), 2)</f>
        <v>1.4</v>
      </c>
    </row>
    <row r="17" spans="1:7" ht="13.50" thickBot="1" customHeight="1">
      <c r="A17" s="14" t="s">
        <v>35</v>
      </c>
      <c r="B17" s="14"/>
      <c r="C17" s="15" t="s">
        <v>36</v>
      </c>
      <c r="D17" s="14" t="s">
        <v>37</v>
      </c>
      <c r="E17" s="16">
        <v>9</v>
      </c>
      <c r="F17" s="17">
        <v>25.32</v>
      </c>
      <c r="G17" s="17">
        <f ca="1">ROUND(INDIRECT(ADDRESS(ROW()+(0), COLUMN()+(-2), 1))*INDIRECT(ADDRESS(ROW()+(0), COLUMN()+(-1), 1)), 2)</f>
        <v>227.88</v>
      </c>
    </row>
    <row r="18" spans="1:7" ht="13.50" thickBot="1" customHeight="1">
      <c r="A18" s="14" t="s">
        <v>38</v>
      </c>
      <c r="B18" s="14"/>
      <c r="C18" s="18" t="s">
        <v>39</v>
      </c>
      <c r="D18" s="19" t="s">
        <v>40</v>
      </c>
      <c r="E18" s="20">
        <v>4.5</v>
      </c>
      <c r="F18" s="21">
        <v>23.99</v>
      </c>
      <c r="G18" s="21">
        <f ca="1">ROUND(INDIRECT(ADDRESS(ROW()+(0), COLUMN()+(-2), 1))*INDIRECT(ADDRESS(ROW()+(0), COLUMN()+(-1), 1)), 2)</f>
        <v>107.96</v>
      </c>
    </row>
    <row r="19" spans="1:7" ht="13.50" thickBot="1" customHeight="1">
      <c r="A19" s="19"/>
      <c r="B19" s="19"/>
      <c r="C19" s="22" t="s">
        <v>41</v>
      </c>
      <c r="D19" s="5" t="s">
        <v>42</v>
      </c>
      <c r="E19" s="23">
        <v>2</v>
      </c>
      <c r="F1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1303.9</v>
      </c>
      <c r="G19" s="24">
        <f ca="1">ROUND(INDIRECT(ADDRESS(ROW()+(0), COLUMN()+(-2), 1))*INDIRECT(ADDRESS(ROW()+(0), COLUMN()+(-1), 1))/100, 2)</f>
        <v>26.08</v>
      </c>
    </row>
    <row r="20" spans="1:7" ht="13.50" thickBot="1" customHeight="1">
      <c r="A20" s="25" t="s">
        <v>43</v>
      </c>
      <c r="B20" s="25"/>
      <c r="C20" s="26"/>
      <c r="D20" s="26"/>
      <c r="E20" s="27"/>
      <c r="F20" s="25" t="s">
        <v>44</v>
      </c>
      <c r="G20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1329.98</v>
      </c>
    </row>
  </sheetData>
  <mergeCells count="16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D20"/>
  </mergeCells>
  <pageMargins left="0.147638" right="0.147638" top="0.206693" bottom="0.206693" header="0.0" footer="0.0"/>
  <pageSetup paperSize="9" orientation="portrait"/>
  <rowBreaks count="0" manualBreakCount="0">
    </rowBreaks>
</worksheet>
</file>