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<sst xmlns="http://schemas.openxmlformats.org/spreadsheetml/2006/main" count="45" uniqueCount="45">
  <si>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</si>
  <si>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</si>
  <si>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Ud</t>
  </si>
  <si>
    <t xml:space="preserve">Bateria de contadores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</si>
  <si>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contadores de 1/2" DN 15 mm em duas filas, com válvula de corte, válvulas de entrada, torneiras de verificação, válvulas de retenção, válvulas de saída, ligações e quadro de classificação.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</si>
  <si>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</si>
  <si>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</si>
  <si>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</si>
  <si>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</si>
  <si>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</si>
  <si>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</si>
  <si>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mt37svc010r</t>
  </si>
  <si>
    <t xml:space="preserve">Ud</t>
  </si>
  <si>
    <t xml:space="preserve">Válvula adufa de latão fundido, para enroscar, de 2 1/2".</t>
  </si>
  <si>
    <t xml:space="preserve">mt37ccb010hb</t>
  </si>
  <si>
    <t xml:space="preserve">Ud</t>
  </si>
  <si>
    <t xml:space="preserve">Bateria de aço galvanizado de 2 1/2" DN 65 mm, para centralização de 18 contadores divisionários de água em duas filas, de 1330x620 mm. Inclusive suporte e flange.</t>
  </si>
  <si>
    <t xml:space="preserve">mt37sve010b</t>
  </si>
  <si>
    <t xml:space="preserve">Ud</t>
  </si>
  <si>
    <t xml:space="preserve">Válvula de esfera de latão niquelado para enroscar de 1/2".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</si>
  <si>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</si>
  <si>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</si>
  <si>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</si>
  <si>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</si>
  <si>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</si>
  <si>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</si>
  <si>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mt37ccb040a</t>
  </si>
  <si>
    <t xml:space="preserve">Ud</t>
  </si>
  <si>
    <t xml:space="preserve">Tubo de ligação de aço inoxidável, de 3/4", de 400 mm de comprimento.</t>
  </si>
  <si>
    <t xml:space="preserve">mt37ccb015ha</t>
  </si>
  <si>
    <t xml:space="preserve">Ud</t>
  </si>
  <si>
    <t xml:space="preserve">Quadro de classificação metálico para centralização de 18 contadores particulares de água em duas filas.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</si>
  <si>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</si>
  <si>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</si>
  <si>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</si>
  <si>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</si>
  <si>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</si>
  <si>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</si>
  <si>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</si>
  <si>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</si>
  <si>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</si>
  <si>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</si>
  <si>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</si>
  <si>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66,50€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</si>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</sst>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63.28</v>
      </c>
      <c r="G9" s="13">
        <f ca="1">ROUND(INDIRECT(ADDRESS(ROW()+(0), COLUMN()+(-2), 1))*INDIRECT(ADDRESS(ROW()+(0), COLUMN()+(-1), 1)), 2)</f>
        <v>63.28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295.8</v>
      </c>
      <c r="G10" s="17">
        <f ca="1">ROUND(INDIRECT(ADDRESS(ROW()+(0), COLUMN()+(-2), 1))*INDIRECT(ADDRESS(ROW()+(0), COLUMN()+(-1), 1)), 2)</f>
        <v>295.8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4.95</v>
      </c>
      <c r="G11" s="17">
        <f ca="1">ROUND(INDIRECT(ADDRESS(ROW()+(0), COLUMN()+(-2), 1))*INDIRECT(ADDRESS(ROW()+(0), COLUMN()+(-1), 1)), 2)</f>
        <v>178.2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5.14</v>
      </c>
      <c r="G12" s="17">
        <f ca="1">ROUND(INDIRECT(ADDRESS(ROW()+(0), COLUMN()+(-2), 1))*INDIRECT(ADDRESS(ROW()+(0), COLUMN()+(-1), 1)), 2)</f>
        <v>92.52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4.3</v>
      </c>
      <c r="G13" s="17">
        <f ca="1">ROUND(INDIRECT(ADDRESS(ROW()+(0), COLUMN()+(-2), 1))*INDIRECT(ADDRESS(ROW()+(0), COLUMN()+(-1), 1)), 2)</f>
        <v>77.4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13.82</v>
      </c>
      <c r="G14" s="17">
        <f ca="1">ROUND(INDIRECT(ADDRESS(ROW()+(0), COLUMN()+(-2), 1))*INDIRECT(ADDRESS(ROW()+(0), COLUMN()+(-1), 1)), 2)</f>
        <v>248.76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10.7</v>
      </c>
      <c r="G15" s="17">
        <f ca="1">ROUND(INDIRECT(ADDRESS(ROW()+(0), COLUMN()+(-2), 1))*INDIRECT(ADDRESS(ROW()+(0), COLUMN()+(-1), 1)), 2)</f>
        <v>10.7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1.4</v>
      </c>
      <c r="G16" s="17">
        <f ca="1">ROUND(INDIRECT(ADDRESS(ROW()+(0), COLUMN()+(-2), 1))*INDIRECT(ADDRESS(ROW()+(0), COLUMN()+(-1), 1)), 2)</f>
        <v>1.4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9</v>
      </c>
      <c r="F17" s="17">
        <v>25.32</v>
      </c>
      <c r="G17" s="17">
        <f ca="1">ROUND(INDIRECT(ADDRESS(ROW()+(0), COLUMN()+(-2), 1))*INDIRECT(ADDRESS(ROW()+(0), COLUMN()+(-1), 1)), 2)</f>
        <v>227.88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4.5</v>
      </c>
      <c r="F18" s="21">
        <v>23.99</v>
      </c>
      <c r="G18" s="21">
        <f ca="1">ROUND(INDIRECT(ADDRESS(ROW()+(0), COLUMN()+(-2), 1))*INDIRECT(ADDRESS(ROW()+(0), COLUMN()+(-1), 1)), 2)</f>
        <v>107.96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1303.9</v>
      </c>
      <c r="G19" s="24">
        <f ca="1">ROUND(INDIRECT(ADDRESS(ROW()+(0), COLUMN()+(-2), 1))*INDIRECT(ADDRESS(ROW()+(0), COLUMN()+(-1), 1))/100, 2)</f>
        <v>26.08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1329.98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