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<sst xmlns="http://schemas.openxmlformats.org/spreadsheetml/2006/main" count="51" uniqueCount="51">
  <si>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</si>
  <si>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</si>
  <si>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</si>
  <si>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</si>
  <si>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200 litros de capacidade, classe de eficiência energética B.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</si>
  <si>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</si>
  <si>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</si>
  <si>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</si>
  <si>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</si>
  <si>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</si>
  <si>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</si>
  <si>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mt42eco040ckm</t>
  </si>
  <si>
    <t xml:space="preserve">Ud</t>
  </si>
  <si>
    <t xml:space="preserve">Bomba de calor geotérmica água-água, para aquecimento e arrefecimento, para gás refrigerante R-410A, alimentação monofásica a 230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</si>
  <si>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mt42eco100aa</t>
  </si>
  <si>
    <t xml:space="preserve">Ud</t>
  </si>
  <si>
    <t xml:space="preserve">Depósito com permutador de A.Q.S. de aço inoxidável AISI 316, de 200 litros de capacidade, classe de eficiência energética B, de 520 mm de diâmetro exterior, 1505 mm de altura total, 8 bar de pressão de trabalho, com serpentina espiral corrugada flexível de 2,3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</si>
  <si>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</si>
  <si>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</si>
  <si>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</si>
  <si>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</si>
  <si>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</si>
  <si>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</si>
  <si>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</si>
  <si>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</si>
  <si>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</si>
  <si>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</si>
  <si>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</si>
  <si>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</si>
  <si>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</si>
  <si>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</si>
  <si>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</si>
  <si>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</si>
  <si>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</si>
  <si>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</si>
  <si>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</si>
  <si>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</si>
  <si>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</si>
  <si>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</si>
  <si>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</si>
  <si>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</si>
  <si>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</si>
  <si>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</si>
  <si>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</si>
  <si>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</si>
  <si>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</si>
  <si>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</si>
  <si>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</si>
  <si>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</si>
  <si>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8.031,77€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</si>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</sst>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80.92"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9584.25</v>
      </c>
      <c r="H9" s="13">
        <f ca="1">ROUND(INDIRECT(ADDRESS(ROW()+(0), COLUMN()+(-2), 1))*INDIRECT(ADDRESS(ROW()+(0), COLUMN()+(-1), 1)), 2)</f>
        <v>9584.25</v>
      </c>
    </row>
    <row r="10" spans="1:8" ht="55.50" thickBot="1" customHeight="1">
      <c r="A10" s="14" t="s">
        <v>14</v>
      </c>
      <c r="B10" s="14"/>
      <c r="C10" s="14"/>
      <c r="D10" s="15" t="s">
        <v>15</v>
      </c>
      <c r="E10" s="14" t="s">
        <v>16</v>
      </c>
      <c r="F10" s="16">
        <v>1</v>
      </c>
      <c r="G10" s="17">
        <v>1394.25</v>
      </c>
      <c r="H10" s="17">
        <f ca="1">ROUND(INDIRECT(ADDRESS(ROW()+(0), COLUMN()+(-2), 1))*INDIRECT(ADDRESS(ROW()+(0), COLUMN()+(-1), 1)), 2)</f>
        <v>1394.25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6</v>
      </c>
      <c r="G15" s="17">
        <v>12.15</v>
      </c>
      <c r="H15" s="17">
        <f ca="1">ROUND(INDIRECT(ADDRESS(ROW()+(0), COLUMN()+(-2), 1))*INDIRECT(ADDRESS(ROW()+(0), COLUMN()+(-1), 1)), 2)</f>
        <v>72.9</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22.91</v>
      </c>
      <c r="H19" s="17">
        <f ca="1">ROUND(INDIRECT(ADDRESS(ROW()+(0), COLUMN()+(-2), 1))*INDIRECT(ADDRESS(ROW()+(0), COLUMN()+(-1), 1)), 2)</f>
        <v>11.46</v>
      </c>
    </row>
    <row r="20" spans="1:8" ht="13.50" thickBot="1" customHeight="1">
      <c r="A20" s="14" t="s">
        <v>44</v>
      </c>
      <c r="B20" s="14"/>
      <c r="C20" s="14"/>
      <c r="D20" s="18" t="s">
        <v>45</v>
      </c>
      <c r="E20" s="19" t="s">
        <v>46</v>
      </c>
      <c r="F20" s="20">
        <v>0.5</v>
      </c>
      <c r="G20" s="21">
        <v>21.71</v>
      </c>
      <c r="H20" s="21">
        <f ca="1">ROUND(INDIRECT(ADDRESS(ROW()+(0), COLUMN()+(-2), 1))*INDIRECT(ADDRESS(ROW()+(0), COLUMN()+(-1), 1)), 2)</f>
        <v>10.86</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12303.6</v>
      </c>
      <c r="H21" s="24">
        <f ca="1">ROUND(INDIRECT(ADDRESS(ROW()+(0), COLUMN()+(-2), 1))*INDIRECT(ADDRESS(ROW()+(0), COLUMN()+(-1), 1))/100, 2)</f>
        <v>246.07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12549.6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