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<sst xmlns="http://schemas.openxmlformats.org/spreadsheetml/2006/main" count="30" uniqueCount="30">
  <si>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</si>
  <si>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ICV057</t>
  </si>
  <si>
    <t xml:space="preserve">Ud</t>
  </si>
  <si>
    <t xml:space="preserve">Equipamento ar-água, bomba de calor aerotérmica, para produção de A.Q.S..</t>
  </si>
  <si>
    <r>
      <rPr>
        <sz val="8.25"/>
        <color rgb="FF000000"/>
        <rFont val="Arial"/>
        <family val="2"/>
      </rPr>
      <t xml:space="preserve">Equipamento ar-água, bomba de calor aerotérmica, para produção de A.Q.S., formado por uma unidade exterior bomba de calor, para gás R-410A, com compressor swing com controlo Inverter, COP 4,3, pressão sonora em modo normal/silencioso: 47/44 dBA, dimensões 550x765x285 mm, peso 35 kg, alimentação monofásica (230V/50Hz), diâmetro de ligação da tubagem de gás 3/8", diâmetro de ligação da tubagem do líquido 1/4", limite de funcionamento de temperatura do ar exterior em produção de A.Q.S., em combinação com unidade interior, desde -15 até 35°C, comprimento máximo de tubagem frigorífica 20 m, diferença máxima de altura com a unidade interior 15 m e uma unidade interior, para produção de A.Q.S., para gás R-410A, capacidade do depósito 294 l, dimensões 1775x595x615 mm, peso 70 kg, classe de eficiência energética A+, perfil de consumo L, resistência eléctrica de apoio de 2 kW, interface de utilizador integrada no frontal, isolamento térmico de espuma de poliuretano, permutador de calor de aço inoxidável de 29 l, resistência eléctrica de apoio de 2 kW, temperatura máxima da água 75°C, presão máxima da água 6 bar, intervalo de temperatura de saída de A.Q.S. desde 25 até 55°C. Inclusive elementos anti-vibratórios de pavimento.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</si>
  <si>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</si>
  <si>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</si>
  <si>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</si>
  <si>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</si>
  <si>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</si>
  <si>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</si>
  <si>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mt42dai330a</t>
  </si>
  <si>
    <t xml:space="preserve">Ud</t>
  </si>
  <si>
    <t xml:space="preserve">Unidade exterior bomba de calor, para gás R-410A, com compressor swing com controlo Inverter, COP 4,3, pressão sonora em modo normal/silencioso: 47/44 dBA, dimensões 550x765x285 mm, peso 35 kg, alimentação monofásica (230V/50Hz), diâmetro de ligação da tubagem de gás 3/8", diâmetro de ligação da tubagem do líquido 1/4", limite de funcionamento de temperatura do ar exterior em produção de A.Q.S., em combinação com unidade interior, desde -15 até 35°C, comprimento máximo de tubagem frigorífica 20 m, diferença máxima de altura com a unidade interior 15 m.</t>
  </si>
  <si>
    <t xml:space="preserve">mt42dai331a</t>
  </si>
  <si>
    <t xml:space="preserve">Ud</t>
  </si>
  <si>
    <t xml:space="preserve">Unidade interior, para produção de A.Q.S., para gás R-410A, capacidade do depósito 294 l, dimensões 1775x595x615 mm, peso 70 kg, classe de eficiência energética A+, perfil de consumo L, resistência eléctrica de apoio de 2 kW, interface de utilizador integrada no frontal, isolamento térmico de espuma de poliuretano, permutador de calor de aço inoxidável de 29 l, resistência eléctrica de apoio de 2 kW, temperatura máxima da água 75°C, presão máxima da água 6 bar, intervalo de temperatura de saída de A.Q.S. desde 25 até 55°C.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</si>
  <si>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</si>
  <si>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</si>
  <si>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</si>
  <si>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</si>
  <si>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</si>
  <si>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</si>
  <si>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</si>
  <si>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</si>
  <si>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</si>
  <si>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</si>
  <si>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</si>
  <si>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2.120,33€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</si>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</sst>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854.1</v>
      </c>
      <c r="G9" s="13">
        <f ca="1">ROUND(INDIRECT(ADDRESS(ROW()+(0), COLUMN()+(-2), 1))*INDIRECT(ADDRESS(ROW()+(0), COLUMN()+(-1), 1)), 2)</f>
        <v>854.1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2295.15</v>
      </c>
      <c r="G10" s="17">
        <f ca="1">ROUND(INDIRECT(ADDRESS(ROW()+(0), COLUMN()+(-2), 1))*INDIRECT(ADDRESS(ROW()+(0), COLUMN()+(-1), 1)), 2)</f>
        <v>2295.15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</v>
      </c>
      <c r="G11" s="17">
        <f ca="1">ROUND(INDIRECT(ADDRESS(ROW()+(0), COLUMN()+(-2), 1))*INDIRECT(ADDRESS(ROW()+(0), COLUMN()+(-1), 1)), 2)</f>
        <v>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23.31</v>
      </c>
      <c r="G12" s="17">
        <f ca="1">ROUND(INDIRECT(ADDRESS(ROW()+(0), COLUMN()+(-2), 1))*INDIRECT(ADDRESS(ROW()+(0), COLUMN()+(-1), 1)), 2)</f>
        <v>46.62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</v>
      </c>
      <c r="F13" s="21">
        <v>22.09</v>
      </c>
      <c r="G13" s="21">
        <f ca="1">ROUND(INDIRECT(ADDRESS(ROW()+(0), COLUMN()+(-2), 1))*INDIRECT(ADDRESS(ROW()+(0), COLUMN()+(-1), 1)), 2)</f>
        <v>44.18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3248.05</v>
      </c>
      <c r="G14" s="24">
        <f ca="1">ROUND(INDIRECT(ADDRESS(ROW()+(0), COLUMN()+(-2), 1))*INDIRECT(ADDRESS(ROW()+(0), COLUMN()+(-1), 1))/100, 2)</f>
        <v>64.96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3313.01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