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<sst xmlns="http://schemas.openxmlformats.org/spreadsheetml/2006/main" count="39" uniqueCount="39">
  <si>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</si>
  <si>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ICU100</t>
  </si>
  <si>
    <t xml:space="preserve">Ud</t>
  </si>
  <si>
    <t xml:space="preserve">Grupo de impulsão com central, para arrefecimento passivo (free-cooling).</t>
  </si>
  <si>
    <r>
      <rPr>
        <sz val="8.25"/>
        <color rgb="FF000000"/>
        <rFont val="Arial"/>
        <family val="2"/>
      </rPr>
      <t xml:space="preserve">Grupo de impulsão com central, para arrefecimento passivo (free-cooling), em instalação de geotermia, com kit de controlo termostático, termostato de controlo via rádio e sonda de humidade com ligação via rádio.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</si>
  <si>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</si>
  <si>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</si>
  <si>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</si>
  <si>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</si>
  <si>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</si>
  <si>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</si>
  <si>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mt38gpu100a</t>
  </si>
  <si>
    <t xml:space="preserve">Ud</t>
  </si>
  <si>
    <t xml:space="preserve">Grupo de impulsão, para arrefecimento passivo (free-cooling), em instalação de geotermia, formado por bomba de circulação Grundfos Alpha 2L 25-60, central para regulação da temperatura de impulsão, válvula de 3 vias com servomotor, permutador de placas, ligações de 1 1/4" de diâmetro com o circuito primário, válvulas de corte de 1" de diâmetro com termómetros nas ligações com o circuito secundário, sonda de temperatura de impulsão e sonda de temperatura exterior.</t>
  </si>
  <si>
    <t xml:space="preserve">mt38esu050a</t>
  </si>
  <si>
    <t xml:space="preserve">Ud</t>
  </si>
  <si>
    <t xml:space="preserve">Kit de controlo termostático, formado por central para um máximo de 12 termostatos sem fios e 14 cabeças electrotérmicas a 24 V, unidade de comando com funções de gestão dinâmica da energia (auto-equilibração dos circuitos), verificação de compartimentos, ajuste de pavimento activo, diagnóstico do fornecimento e módulo de acesso remoto, com cabo de ligação à central e antena para a central.</t>
  </si>
  <si>
    <t xml:space="preserve">mt38esu060a</t>
  </si>
  <si>
    <t xml:space="preserve">Ud</t>
  </si>
  <si>
    <t xml:space="preserve">Termostato de controlo via rádio.</t>
  </si>
  <si>
    <t xml:space="preserve">mt38esu100a</t>
  </si>
  <si>
    <t xml:space="preserve">Ud</t>
  </si>
  <si>
    <t xml:space="preserve">Sonda de humidade com ligação via rádio.</t>
  </si>
  <si>
    <t xml:space="preserve">mt35tpt010ke</t>
  </si>
  <si>
    <t xml:space="preserve">m</t>
  </si>
  <si>
    <t xml:space="preserve">Tubo rígido de PVC VD-F de 16 mm de diâmetro exterior e 1,3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</si>
  <si>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mt35cep010aa</t>
  </si>
  <si>
    <t xml:space="preserve">m</t>
  </si>
  <si>
    <t xml:space="preserve">Cabo unipolar H07V-U, sendo a sua tensão atribuída de 450/750 V, reacção ao fogo classe Eca segundo NP EN 50575, com condutor unifilar de cobre classe 1 de 1,5 mm² de secção, com isolamento de PVC. Segundo NP 2356-3.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</si>
  <si>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</si>
  <si>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</si>
  <si>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</si>
  <si>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</si>
  <si>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</si>
  <si>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</si>
  <si>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</si>
  <si>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</si>
  <si>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174,48€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</si>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</sst>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2342.26</v>
      </c>
      <c r="G9" s="13">
        <f ca="1">ROUND(INDIRECT(ADDRESS(ROW()+(0), COLUMN()+(-2), 1))*INDIRECT(ADDRESS(ROW()+(0), COLUMN()+(-1), 1)), 2)</f>
        <v>2342.26</v>
      </c>
    </row>
    <row r="10" spans="1:7" ht="55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692.93</v>
      </c>
      <c r="G10" s="17">
        <f ca="1">ROUND(INDIRECT(ADDRESS(ROW()+(0), COLUMN()+(-2), 1))*INDIRECT(ADDRESS(ROW()+(0), COLUMN()+(-1), 1)), 2)</f>
        <v>692.93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185.74</v>
      </c>
      <c r="G11" s="17">
        <f ca="1">ROUND(INDIRECT(ADDRESS(ROW()+(0), COLUMN()+(-2), 1))*INDIRECT(ADDRESS(ROW()+(0), COLUMN()+(-1), 1)), 2)</f>
        <v>185.74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171.55</v>
      </c>
      <c r="G12" s="17">
        <f ca="1">ROUND(INDIRECT(ADDRESS(ROW()+(0), COLUMN()+(-2), 1))*INDIRECT(ADDRESS(ROW()+(0), COLUMN()+(-1), 1)), 2)</f>
        <v>171.55</v>
      </c>
    </row>
    <row r="13" spans="1:7" ht="45.00" thickBot="1" customHeight="1">
      <c r="A13" s="14" t="s">
        <v>23</v>
      </c>
      <c r="B13" s="14"/>
      <c r="C13" s="15" t="s">
        <v>24</v>
      </c>
      <c r="D13" s="14" t="s">
        <v>25</v>
      </c>
      <c r="E13" s="16">
        <v>3</v>
      </c>
      <c r="F13" s="17">
        <v>1.78</v>
      </c>
      <c r="G13" s="17">
        <f ca="1">ROUND(INDIRECT(ADDRESS(ROW()+(0), COLUMN()+(-2), 1))*INDIRECT(ADDRESS(ROW()+(0), COLUMN()+(-1), 1)), 2)</f>
        <v>5.34</v>
      </c>
    </row>
    <row r="14" spans="1:7" ht="34.50" thickBot="1" customHeight="1">
      <c r="A14" s="14" t="s">
        <v>26</v>
      </c>
      <c r="B14" s="14"/>
      <c r="C14" s="15" t="s">
        <v>27</v>
      </c>
      <c r="D14" s="14" t="s">
        <v>28</v>
      </c>
      <c r="E14" s="16">
        <v>9</v>
      </c>
      <c r="F14" s="17">
        <v>0.08</v>
      </c>
      <c r="G14" s="17">
        <f ca="1">ROUND(INDIRECT(ADDRESS(ROW()+(0), COLUMN()+(-2), 1))*INDIRECT(ADDRESS(ROW()+(0), COLUMN()+(-1), 1)), 2)</f>
        <v>0.72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0.5</v>
      </c>
      <c r="F15" s="17">
        <v>23.31</v>
      </c>
      <c r="G15" s="17">
        <f ca="1">ROUND(INDIRECT(ADDRESS(ROW()+(0), COLUMN()+(-2), 1))*INDIRECT(ADDRESS(ROW()+(0), COLUMN()+(-1), 1)), 2)</f>
        <v>11.66</v>
      </c>
    </row>
    <row r="16" spans="1:7" ht="13.50" thickBot="1" customHeight="1">
      <c r="A16" s="14" t="s">
        <v>32</v>
      </c>
      <c r="B16" s="14"/>
      <c r="C16" s="18" t="s">
        <v>33</v>
      </c>
      <c r="D16" s="19" t="s">
        <v>34</v>
      </c>
      <c r="E16" s="20">
        <v>0.5</v>
      </c>
      <c r="F16" s="21">
        <v>22.09</v>
      </c>
      <c r="G16" s="21">
        <f ca="1">ROUND(INDIRECT(ADDRESS(ROW()+(0), COLUMN()+(-2), 1))*INDIRECT(ADDRESS(ROW()+(0), COLUMN()+(-1), 1)), 2)</f>
        <v>11.05</v>
      </c>
    </row>
    <row r="17" spans="1:7" ht="13.50" thickBot="1" customHeight="1">
      <c r="A17" s="19"/>
      <c r="B17" s="19"/>
      <c r="C17" s="22" t="s">
        <v>35</v>
      </c>
      <c r="D17" s="5" t="s">
        <v>36</v>
      </c>
      <c r="E17" s="23">
        <v>2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3421.25</v>
      </c>
      <c r="G17" s="24">
        <f ca="1">ROUND(INDIRECT(ADDRESS(ROW()+(0), COLUMN()+(-2), 1))*INDIRECT(ADDRESS(ROW()+(0), COLUMN()+(-1), 1))/100, 2)</f>
        <v>68.43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3489.68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