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<sst xmlns="http://schemas.openxmlformats.org/spreadsheetml/2006/main" count="39" uniqueCount="39">
  <si>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</si>
  <si>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ICS030</t>
  </si>
  <si>
    <t xml:space="preserve">Ud</t>
  </si>
  <si>
    <t xml:space="preserve">Colector de distribuição de água.</t>
  </si>
  <si>
    <r>
      <rPr>
        <sz val="8.25"/>
        <color rgb="FF000000"/>
        <rFont val="Arial"/>
        <family val="2"/>
      </rPr>
      <t xml:space="preserve">Colector de distribuição de água formado por tubo de aço preto estirado sem soldadura, de 3" DN 80 mm de diâmetro e 4 mm de espessura, de 2 m de comprimento, com 1 ligação de entrada e 4 ligações de saída, com prancha isolante flexível de espuma elastomérica, à base de borracha sintética flexível, de estrutura celular fechada, com um elevado factor de resistência à difusão do vapor de água, de 50 mm de espessura. Inclusive manómetro, termómetros, ancoragens, suportes de tubagens isolados, acessórios e peças especiais para ligações.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</si>
  <si>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</si>
  <si>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</si>
  <si>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</si>
  <si>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</si>
  <si>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</si>
  <si>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</si>
  <si>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mt08tan330j</t>
  </si>
  <si>
    <t xml:space="preserve">Ud</t>
  </si>
  <si>
    <t xml:space="preserve">Material auxiliar para montagem e fixação das tubagens de aço, de 3" DN 80 mm.</t>
  </si>
  <si>
    <t xml:space="preserve">mt08tan020ik</t>
  </si>
  <si>
    <t xml:space="preserve">m</t>
  </si>
  <si>
    <t xml:space="preserve">Tubo de aço preto estirado sem soldadura, de 3" DN 80 mm de diâmetro e 4 mm de espessura, com o preço incrementado em 50% relativamente a acessórios e peças especiais.</t>
  </si>
  <si>
    <t xml:space="preserve">mt17coe010j</t>
  </si>
  <si>
    <t xml:space="preserve">m²</t>
  </si>
  <si>
    <t xml:space="preserve">Prancha isolante flexível de espuma elastomérica, à base de borracha sintética flexível, de estrutura celular fechada, com um elevado factor de resistência à difusão do vapor de água, de 50 mm de espessura.</t>
  </si>
  <si>
    <t xml:space="preserve">mt17coe110</t>
  </si>
  <si>
    <t xml:space="preserve">l</t>
  </si>
  <si>
    <t xml:space="preserve">Cola para manga isolante elastomérica.</t>
  </si>
  <si>
    <t xml:space="preserve">mt42www040</t>
  </si>
  <si>
    <t xml:space="preserve">Ud</t>
  </si>
  <si>
    <t xml:space="preserve">Manómetro com banho de glicerina e diâmetro de esfera de 100 mm, com tomada vertical, para montagem roscado de 1/2", escala de pressão de 0 a 5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</si>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</sst>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2.24</v>
      </c>
      <c r="G9" s="13">
        <f ca="1">ROUND(INDIRECT(ADDRESS(ROW()+(0), COLUMN()+(-2), 1))*INDIRECT(ADDRESS(ROW()+(0), COLUMN()+(-1), 1)), 2)</f>
        <v>4.48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20.24</v>
      </c>
      <c r="G10" s="17">
        <f ca="1">ROUND(INDIRECT(ADDRESS(ROW()+(0), COLUMN()+(-2), 1))*INDIRECT(ADDRESS(ROW()+(0), COLUMN()+(-1), 1)), 2)</f>
        <v>40.48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0.664</v>
      </c>
      <c r="F11" s="17">
        <v>131.07</v>
      </c>
      <c r="G11" s="17">
        <f ca="1">ROUND(INDIRECT(ADDRESS(ROW()+(0), COLUMN()+(-2), 1))*INDIRECT(ADDRESS(ROW()+(0), COLUMN()+(-1), 1)), 2)</f>
        <v>87.03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19.01</v>
      </c>
      <c r="G12" s="17">
        <f ca="1">ROUND(INDIRECT(ADDRESS(ROW()+(0), COLUMN()+(-2), 1))*INDIRECT(ADDRESS(ROW()+(0), COLUMN()+(-1), 1)), 2)</f>
        <v>57.03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43.29</v>
      </c>
      <c r="G13" s="17">
        <f ca="1">ROUND(INDIRECT(ADDRESS(ROW()+(0), COLUMN()+(-2), 1))*INDIRECT(ADDRESS(ROW()+(0), COLUMN()+(-1), 1)), 2)</f>
        <v>43.29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5</v>
      </c>
      <c r="F14" s="17">
        <v>54.7</v>
      </c>
      <c r="G14" s="17">
        <f ca="1">ROUND(INDIRECT(ADDRESS(ROW()+(0), COLUMN()+(-2), 1))*INDIRECT(ADDRESS(ROW()+(0), COLUMN()+(-1), 1)), 2)</f>
        <v>273.5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0.64</v>
      </c>
      <c r="F15" s="17">
        <v>25.32</v>
      </c>
      <c r="G15" s="17">
        <f ca="1">ROUND(INDIRECT(ADDRESS(ROW()+(0), COLUMN()+(-2), 1))*INDIRECT(ADDRESS(ROW()+(0), COLUMN()+(-1), 1)), 2)</f>
        <v>16.2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0.64</v>
      </c>
      <c r="F16" s="21">
        <v>23.99</v>
      </c>
      <c r="G16" s="21">
        <f ca="1">ROUND(INDIRECT(ADDRESS(ROW()+(0), COLUMN()+(-2), 1))*INDIRECT(ADDRESS(ROW()+(0), COLUMN()+(-1), 1)), 2)</f>
        <v>15.35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537.36</v>
      </c>
      <c r="G17" s="24">
        <f ca="1">ROUND(INDIRECT(ADDRESS(ROW()+(0), COLUMN()+(-2), 1))*INDIRECT(ADDRESS(ROW()+(0), COLUMN()+(-1), 1))/100, 2)</f>
        <v>10.75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548.11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