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<sst xmlns="http://schemas.openxmlformats.org/spreadsheetml/2006/main" count="67" uniqueCount="67">
  <si>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</si>
  <si>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ICS017</t>
  </si>
  <si>
    <t xml:space="preserve">Ud</t>
  </si>
  <si>
    <t xml:space="preserve">Bomba de circulação "GRUNDFOS".</t>
  </si>
  <si>
    <r>
      <rPr>
        <sz val="8.25"/>
        <color rgb="FF000000"/>
        <rFont val="Arial"/>
        <family val="2"/>
      </rPr>
      <t xml:space="preserve">Bomba de circulação electrónica, modelo 99160550 ALPHA1 L 15-40 130 "GRUNDFOS", índice de eficiência energética EEI 0,2, ligações G 1", pressão máxima 10 bar, de 130 mm de comprimento, painel de controlo do modo de funcionamento com selecção entre 3 velocidades, modo de aquecimento por radiadores, modo de aquecimento por piso radiante e modo de controlo externo através de sinal PWM, apta para temperaturas desde 2 até 95°C, motor com alimentação monofásica, protecção IPX4D e isolamento classe F, cabo de alimentação eléctrica com conector Molex, 99165311, tomada de alimentação eléctrica, 99439948, cabo de sinal PWM para controlo externo da bomba, 99165309.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</si>
  <si>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</si>
  <si>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</si>
  <si>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</si>
  <si>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</si>
  <si>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</si>
  <si>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</si>
  <si>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mt37gru010ya</t>
  </si>
  <si>
    <t xml:space="preserve">Ud</t>
  </si>
  <si>
    <t xml:space="preserve">Bomba de circulação electrónica, modelo 99160550 ALPHA1 L 15-40 130 "GRUNDFOS", índice de eficiência energética EEI 0,2, ligações G 1", pressão máxima 10 bar, de 130 mm de comprimento, painel de controlo do modo de funcionamento com selecção entre 3 velocidades, modo de aquecimento por radiadores, modo de aquecimento por piso radiante e modo de controlo externo através de sinal PWM, apta para temperaturas desde 2 até 95°C, motor com alimentação monofásica, protecção IPX4D e isolamento classe F.</t>
  </si>
  <si>
    <t xml:space="preserve">mt37gru500b</t>
  </si>
  <si>
    <t xml:space="preserve">Ud</t>
  </si>
  <si>
    <t xml:space="preserve">Cabo de alimentação eléctrica com conector Molex, 99165311 "GRUNDFOS", de 150 mm de comprimento.</t>
  </si>
  <si>
    <t xml:space="preserve">mt37gru502b</t>
  </si>
  <si>
    <t xml:space="preserve">Ud</t>
  </si>
  <si>
    <t xml:space="preserve">Tomada de alimentação eléctrica, 99439948 "GRUNDFOS", para bomba de circulação.</t>
  </si>
  <si>
    <t xml:space="preserve">mt37gru503b</t>
  </si>
  <si>
    <t xml:space="preserve">Ud</t>
  </si>
  <si>
    <t xml:space="preserve">Cabo de sinal PWM para controlo externo da bomba, 99165309 "GRUNDFOS".</t>
  </si>
  <si>
    <t xml:space="preserve">mt37sve010b</t>
  </si>
  <si>
    <t xml:space="preserve">Ud</t>
  </si>
  <si>
    <t xml:space="preserve">Válvula de esfera de latão niquelado para enroscar de 1/2".</t>
  </si>
  <si>
    <t xml:space="preserve">mt37www060b</t>
  </si>
  <si>
    <t xml:space="preserve">Ud</t>
  </si>
  <si>
    <t xml:space="preserve">Filtro de retenção de resíduos de latão, com peneiro de aço inoxidável com perfurações de 0,4 mm de diâmetro, com rosca de 1/2", para uma pressão máxima de funcionamento de 16 bar e uma temperatura máxima de 110°C.</t>
  </si>
  <si>
    <t xml:space="preserve">mt37svr010a</t>
  </si>
  <si>
    <t xml:space="preserve">Ud</t>
  </si>
  <si>
    <t xml:space="preserve">Válvula de retenção de latão para enroscar de 1/2".</t>
  </si>
  <si>
    <t xml:space="preserve">mt37www050a</t>
  </si>
  <si>
    <t xml:space="preserve">Ud</t>
  </si>
  <si>
    <t xml:space="preserve">União anti-vibração, de borracha, com rosca de 1/2",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</si>
  <si>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</si>
  <si>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</si>
  <si>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</si>
  <si>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mt37tca010ba</t>
  </si>
  <si>
    <t xml:space="preserve">m</t>
  </si>
  <si>
    <t xml:space="preserve">Tubo de cobre rígido com parede de 1 mm de espessura e 13/15 mm de diâmetro, segundo NP EN 1057.</t>
  </si>
  <si>
    <t xml:space="preserve">mt35tpt010le</t>
  </si>
  <si>
    <t xml:space="preserve">m</t>
  </si>
  <si>
    <t xml:space="preserve">Tubo rígido de PVC VD-F de 20 mm de diâmetro exterior e 1,5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</si>
  <si>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</si>
  <si>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</si>
  <si>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</si>
  <si>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</si>
  <si>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</si>
  <si>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</si>
  <si>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</si>
  <si>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</si>
  <si>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</si>
  <si>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</si>
  <si>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</si>
  <si>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297,10€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</si>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</sst>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1</v>
      </c>
      <c r="H9" s="11"/>
      <c r="I9" s="13">
        <v>281</v>
      </c>
      <c r="J9" s="13">
        <f ca="1">ROUND(INDIRECT(ADDRESS(ROW()+(0), COLUMN()+(-3), 1))*INDIRECT(ADDRESS(ROW()+(0), COLUMN()+(-1), 1)), 2)</f>
        <v>281</v>
      </c>
      <c r="K9" s="13"/>
    </row>
    <row r="10" spans="1:11" ht="24.00" thickBot="1" customHeight="1">
      <c r="A10" s="14" t="s">
        <v>14</v>
      </c>
      <c r="B10" s="14"/>
      <c r="C10" s="14"/>
      <c r="D10" s="15" t="s">
        <v>15</v>
      </c>
      <c r="E10" s="14" t="s">
        <v>16</v>
      </c>
      <c r="F10" s="14"/>
      <c r="G10" s="16">
        <v>1</v>
      </c>
      <c r="H10" s="16"/>
      <c r="I10" s="17">
        <v>39</v>
      </c>
      <c r="J10" s="17">
        <f ca="1">ROUND(INDIRECT(ADDRESS(ROW()+(0), COLUMN()+(-3), 1))*INDIRECT(ADDRESS(ROW()+(0), COLUMN()+(-1), 1)), 2)</f>
        <v>39</v>
      </c>
      <c r="K10" s="17"/>
    </row>
    <row r="11" spans="1:11" ht="13.50" thickBot="1" customHeight="1">
      <c r="A11" s="14" t="s">
        <v>17</v>
      </c>
      <c r="B11" s="14"/>
      <c r="C11" s="14"/>
      <c r="D11" s="15" t="s">
        <v>18</v>
      </c>
      <c r="E11" s="14" t="s">
        <v>19</v>
      </c>
      <c r="F11" s="14"/>
      <c r="G11" s="16">
        <v>1</v>
      </c>
      <c r="H11" s="16"/>
      <c r="I11" s="17">
        <v>43</v>
      </c>
      <c r="J11" s="17">
        <f ca="1">ROUND(INDIRECT(ADDRESS(ROW()+(0), COLUMN()+(-3), 1))*INDIRECT(ADDRESS(ROW()+(0), COLUMN()+(-1), 1)), 2)</f>
        <v>43</v>
      </c>
      <c r="K11" s="17"/>
    </row>
    <row r="12" spans="1:11" ht="13.50" thickBot="1" customHeight="1">
      <c r="A12" s="14" t="s">
        <v>20</v>
      </c>
      <c r="B12" s="14"/>
      <c r="C12" s="14"/>
      <c r="D12" s="15" t="s">
        <v>21</v>
      </c>
      <c r="E12" s="14" t="s">
        <v>22</v>
      </c>
      <c r="F12" s="14"/>
      <c r="G12" s="16">
        <v>1</v>
      </c>
      <c r="H12" s="16"/>
      <c r="I12" s="17">
        <v>21</v>
      </c>
      <c r="J12" s="17">
        <f ca="1">ROUND(INDIRECT(ADDRESS(ROW()+(0), COLUMN()+(-3), 1))*INDIRECT(ADDRESS(ROW()+(0), COLUMN()+(-1), 1)), 2)</f>
        <v>21</v>
      </c>
      <c r="K12" s="17"/>
    </row>
    <row r="13" spans="1:11" ht="13.50" thickBot="1" customHeight="1">
      <c r="A13" s="14" t="s">
        <v>23</v>
      </c>
      <c r="B13" s="14"/>
      <c r="C13" s="14"/>
      <c r="D13" s="15" t="s">
        <v>24</v>
      </c>
      <c r="E13" s="14" t="s">
        <v>25</v>
      </c>
      <c r="F13" s="14"/>
      <c r="G13" s="16">
        <v>4</v>
      </c>
      <c r="H13" s="16"/>
      <c r="I13" s="17">
        <v>4.95</v>
      </c>
      <c r="J13" s="17">
        <f ca="1">ROUND(INDIRECT(ADDRESS(ROW()+(0), COLUMN()+(-3), 1))*INDIRECT(ADDRESS(ROW()+(0), COLUMN()+(-1), 1)), 2)</f>
        <v>19.8</v>
      </c>
      <c r="K13" s="17"/>
    </row>
    <row r="14" spans="1:11" ht="34.50" thickBot="1" customHeight="1">
      <c r="A14" s="14" t="s">
        <v>26</v>
      </c>
      <c r="B14" s="14"/>
      <c r="C14" s="14"/>
      <c r="D14" s="15" t="s">
        <v>27</v>
      </c>
      <c r="E14" s="14" t="s">
        <v>28</v>
      </c>
      <c r="F14" s="14"/>
      <c r="G14" s="16">
        <v>1</v>
      </c>
      <c r="H14" s="16"/>
      <c r="I14" s="17">
        <v>4.21</v>
      </c>
      <c r="J14" s="17">
        <f ca="1">ROUND(INDIRECT(ADDRESS(ROW()+(0), COLUMN()+(-3), 1))*INDIRECT(ADDRESS(ROW()+(0), COLUMN()+(-1), 1)), 2)</f>
        <v>4.21</v>
      </c>
      <c r="K14" s="17"/>
    </row>
    <row r="15" spans="1:11" ht="13.50" thickBot="1" customHeight="1">
      <c r="A15" s="14" t="s">
        <v>29</v>
      </c>
      <c r="B15" s="14"/>
      <c r="C15" s="14"/>
      <c r="D15" s="15" t="s">
        <v>30</v>
      </c>
      <c r="E15" s="14" t="s">
        <v>31</v>
      </c>
      <c r="F15" s="14"/>
      <c r="G15" s="16">
        <v>1</v>
      </c>
      <c r="H15" s="16"/>
      <c r="I15" s="17">
        <v>4.3</v>
      </c>
      <c r="J15" s="17">
        <f ca="1">ROUND(INDIRECT(ADDRESS(ROW()+(0), COLUMN()+(-3), 1))*INDIRECT(ADDRESS(ROW()+(0), COLUMN()+(-1), 1)), 2)</f>
        <v>4.3</v>
      </c>
      <c r="K15" s="17"/>
    </row>
    <row r="16" spans="1:11" ht="24.00" thickBot="1" customHeight="1">
      <c r="A16" s="14" t="s">
        <v>32</v>
      </c>
      <c r="B16" s="14"/>
      <c r="C16" s="14"/>
      <c r="D16" s="15" t="s">
        <v>33</v>
      </c>
      <c r="E16" s="14" t="s">
        <v>34</v>
      </c>
      <c r="F16" s="14"/>
      <c r="G16" s="16">
        <v>2</v>
      </c>
      <c r="H16" s="16"/>
      <c r="I16" s="17">
        <v>15</v>
      </c>
      <c r="J16" s="17">
        <f ca="1">ROUND(INDIRECT(ADDRESS(ROW()+(0), COLUMN()+(-3), 1))*INDIRECT(ADDRESS(ROW()+(0), COLUMN()+(-1), 1)), 2)</f>
        <v>30</v>
      </c>
      <c r="K16" s="17"/>
    </row>
    <row r="17" spans="1:11" ht="24.00" thickBot="1" customHeight="1">
      <c r="A17" s="14" t="s">
        <v>35</v>
      </c>
      <c r="B17" s="14"/>
      <c r="C17" s="14"/>
      <c r="D17" s="15" t="s">
        <v>36</v>
      </c>
      <c r="E17" s="14" t="s">
        <v>37</v>
      </c>
      <c r="F17" s="14"/>
      <c r="G17" s="16">
        <v>1</v>
      </c>
      <c r="H17" s="16"/>
      <c r="I17" s="17">
        <v>43.29</v>
      </c>
      <c r="J17" s="17">
        <f ca="1">ROUND(INDIRECT(ADDRESS(ROW()+(0), COLUMN()+(-3), 1))*INDIRECT(ADDRESS(ROW()+(0), COLUMN()+(-1), 1)), 2)</f>
        <v>43.29</v>
      </c>
      <c r="K17" s="17"/>
    </row>
    <row r="18" spans="1:11" ht="24.00" thickBot="1" customHeight="1">
      <c r="A18" s="14" t="s">
        <v>38</v>
      </c>
      <c r="B18" s="14"/>
      <c r="C18" s="14"/>
      <c r="D18" s="15" t="s">
        <v>39</v>
      </c>
      <c r="E18" s="14" t="s">
        <v>40</v>
      </c>
      <c r="F18" s="14"/>
      <c r="G18" s="16">
        <v>0.35</v>
      </c>
      <c r="H18" s="16"/>
      <c r="I18" s="17">
        <v>4.82</v>
      </c>
      <c r="J18" s="17">
        <f ca="1">ROUND(INDIRECT(ADDRESS(ROW()+(0), COLUMN()+(-3), 1))*INDIRECT(ADDRESS(ROW()+(0), COLUMN()+(-1), 1)), 2)</f>
        <v>1.69</v>
      </c>
      <c r="K18" s="17"/>
    </row>
    <row r="19" spans="1:11" ht="45.00" thickBot="1" customHeight="1">
      <c r="A19" s="14" t="s">
        <v>41</v>
      </c>
      <c r="B19" s="14"/>
      <c r="C19" s="14"/>
      <c r="D19" s="15" t="s">
        <v>42</v>
      </c>
      <c r="E19" s="14" t="s">
        <v>43</v>
      </c>
      <c r="F19" s="14"/>
      <c r="G19" s="16">
        <v>3</v>
      </c>
      <c r="H19" s="16"/>
      <c r="I19" s="17">
        <v>2.18</v>
      </c>
      <c r="J19" s="17">
        <f ca="1">ROUND(INDIRECT(ADDRESS(ROW()+(0), COLUMN()+(-3), 1))*INDIRECT(ADDRESS(ROW()+(0), COLUMN()+(-1), 1)), 2)</f>
        <v>6.54</v>
      </c>
      <c r="K19" s="17"/>
    </row>
    <row r="20" spans="1:11" ht="34.50" thickBot="1" customHeight="1">
      <c r="A20" s="14" t="s">
        <v>44</v>
      </c>
      <c r="B20" s="14"/>
      <c r="C20" s="14"/>
      <c r="D20" s="15" t="s">
        <v>45</v>
      </c>
      <c r="E20" s="14" t="s">
        <v>46</v>
      </c>
      <c r="F20" s="14"/>
      <c r="G20" s="16">
        <v>9</v>
      </c>
      <c r="H20" s="16"/>
      <c r="I20" s="17">
        <v>0.12</v>
      </c>
      <c r="J20" s="17">
        <f ca="1">ROUND(INDIRECT(ADDRESS(ROW()+(0), COLUMN()+(-3), 1))*INDIRECT(ADDRESS(ROW()+(0), COLUMN()+(-1), 1)), 2)</f>
        <v>1.08</v>
      </c>
      <c r="K20" s="17"/>
    </row>
    <row r="21" spans="1:11" ht="13.50" thickBot="1" customHeight="1">
      <c r="A21" s="14" t="s">
        <v>47</v>
      </c>
      <c r="B21" s="14"/>
      <c r="C21" s="14"/>
      <c r="D21" s="15" t="s">
        <v>48</v>
      </c>
      <c r="E21" s="14" t="s">
        <v>49</v>
      </c>
      <c r="F21" s="14"/>
      <c r="G21" s="16">
        <v>3</v>
      </c>
      <c r="H21" s="16"/>
      <c r="I21" s="17">
        <v>21.36</v>
      </c>
      <c r="J21" s="17">
        <f ca="1">ROUND(INDIRECT(ADDRESS(ROW()+(0), COLUMN()+(-3), 1))*INDIRECT(ADDRESS(ROW()+(0), COLUMN()+(-1), 1)), 2)</f>
        <v>64.08</v>
      </c>
      <c r="K21" s="17"/>
    </row>
    <row r="22" spans="1:11" ht="13.50" thickBot="1" customHeight="1">
      <c r="A22" s="14" t="s">
        <v>50</v>
      </c>
      <c r="B22" s="14"/>
      <c r="C22" s="14"/>
      <c r="D22" s="18" t="s">
        <v>51</v>
      </c>
      <c r="E22" s="19" t="s">
        <v>52</v>
      </c>
      <c r="F22" s="19"/>
      <c r="G22" s="20">
        <v>3</v>
      </c>
      <c r="H22" s="20"/>
      <c r="I22" s="21">
        <v>20.25</v>
      </c>
      <c r="J22" s="21">
        <f ca="1">ROUND(INDIRECT(ADDRESS(ROW()+(0), COLUMN()+(-3), 1))*INDIRECT(ADDRESS(ROW()+(0), COLUMN()+(-1), 1)), 2)</f>
        <v>60.75</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619.74</v>
      </c>
      <c r="J23" s="24">
        <f ca="1">ROUND(INDIRECT(ADDRESS(ROW()+(0), COLUMN()+(-3), 1))*INDIRECT(ADDRESS(ROW()+(0), COLUMN()+(-1), 1))/100, 2)</f>
        <v>12.39</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632.13</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1.12201e+006</v>
      </c>
      <c r="G28" s="31"/>
      <c r="H28" s="31">
        <v>1.12201e+006</v>
      </c>
      <c r="I28" s="31"/>
      <c r="J28" s="31"/>
      <c r="K28" s="31" t="s">
        <v>62</v>
      </c>
    </row>
    <row r="29" spans="1:11" ht="24.00" thickBot="1" customHeight="1">
      <c r="A29" s="32" t="s">
        <v>63</v>
      </c>
      <c r="B29" s="32"/>
      <c r="C29" s="32"/>
      <c r="D29" s="32"/>
      <c r="E29" s="32"/>
      <c r="F29" s="33"/>
      <c r="G29" s="33"/>
      <c r="H29" s="33"/>
      <c r="I29" s="33"/>
      <c r="J29" s="33"/>
      <c r="K29" s="33"/>
    </row>
    <row r="32" spans="1:1" ht="33.75" thickBot="1" customHeight="1">
      <c r="A32" s="1" t="s">
        <v>64</v>
      </c>
      <c r="B32" s="1"/>
      <c r="C32" s="1"/>
      <c r="D32" s="1"/>
      <c r="E32" s="1"/>
      <c r="F32" s="1"/>
      <c r="G32" s="1"/>
      <c r="H32" s="1"/>
      <c r="I32" s="1"/>
      <c r="J32" s="1"/>
      <c r="K32" s="1"/>
    </row>
    <row r="33" spans="1:1" ht="33.75" thickBot="1" customHeight="1">
      <c r="A33" s="1" t="s">
        <v>65</v>
      </c>
      <c r="B33" s="1"/>
      <c r="C33" s="1"/>
      <c r="D33" s="1"/>
      <c r="E33" s="1"/>
      <c r="F33" s="1"/>
      <c r="G33" s="1"/>
      <c r="H33" s="1"/>
      <c r="I33" s="1"/>
      <c r="J33" s="1"/>
      <c r="K33" s="1"/>
    </row>
    <row r="34" spans="1:1" ht="33.75" thickBot="1" customHeight="1">
      <c r="A34" s="1" t="s">
        <v>66</v>
      </c>
      <c r="B34" s="1"/>
      <c r="C34" s="1"/>
      <c r="D34" s="1"/>
      <c r="E34" s="1"/>
      <c r="F34" s="1"/>
      <c r="G34" s="1"/>
      <c r="H34" s="1"/>
      <c r="I34" s="1"/>
      <c r="J34" s="1"/>
      <c r="K34" s="1"/>
    </row>
  </sheetData>
  <mergeCells count="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