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<sst xmlns="http://schemas.openxmlformats.org/spreadsheetml/2006/main" count="23" uniqueCount="23">
  <si>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</si>
  <si>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ICS113</t>
  </si>
  <si>
    <t xml:space="preserve">Ud</t>
  </si>
  <si>
    <t xml:space="preserve">Grupo hidráulico para circuitos de aquecimento, com permutador para produção de A.Q.S.</t>
  </si>
  <si>
    <r>
      <rPr>
        <sz val="8.25"/>
        <color rgb="FF000000"/>
        <rFont val="Arial"/>
        <family val="2"/>
      </rPr>
      <t xml:space="preserve">Estação de transferência para circuitos de aquecimento por radiadores ou com fan-coils e A.Q.S. instantânea, caudal de 17 l/min, de 620x145x556 mm, com permutador de placas, válvula de controlo proporcional de caudal para prioridade de A.Q.S., válvula reguladora de pressão diferencial, detentor para caudal máximo de A.Q.S., purgador de ar, filtro, bainha para sonda de temperatura e ligações.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</si>
  <si>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</si>
  <si>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</si>
  <si>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</si>
  <si>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</si>
  <si>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</si>
  <si>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</si>
  <si>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mt38eup020g</t>
  </si>
  <si>
    <t xml:space="preserve">Ud</t>
  </si>
  <si>
    <t xml:space="preserve">Estação de transferência para circuitos de aquecimento por radiadores ou com fan-coils e A.Q.S. instantânea, caudal de 17 l/min, de 620x145x556 mm, com permutador de placas, válvula de controlo proporcional de caudal para prioridade de A.Q.S., válvula reguladora de pressão diferencial, detentor para caudal máximo de A.Q.S., purgador de ar, filtro, bainha para sonda de temperatura e ligações.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</si>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</sst>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1832.51</v>
      </c>
      <c r="H9" s="13">
        <f ca="1">ROUND(INDIRECT(ADDRESS(ROW()+(0), COLUMN()+(-2), 1))*INDIRECT(ADDRESS(ROW()+(0), COLUMN()+(-1), 1)), 2)</f>
        <v>1832.51</v>
      </c>
    </row>
    <row r="10" spans="1:8" ht="13.50" thickBot="1" customHeight="1">
      <c r="A10" s="14" t="s">
        <v>14</v>
      </c>
      <c r="B10" s="14"/>
      <c r="C10" s="15" t="s">
        <v>15</v>
      </c>
      <c r="D10" s="15"/>
      <c r="E10" s="14" t="s">
        <v>16</v>
      </c>
      <c r="F10" s="16">
        <v>0.8</v>
      </c>
      <c r="G10" s="17">
        <v>20.72</v>
      </c>
      <c r="H10" s="17">
        <f ca="1">ROUND(INDIRECT(ADDRESS(ROW()+(0), COLUMN()+(-2), 1))*INDIRECT(ADDRESS(ROW()+(0), COLUMN()+(-1), 1)), 2)</f>
        <v>16.58</v>
      </c>
    </row>
    <row r="11" spans="1:8" ht="13.50" thickBot="1" customHeight="1">
      <c r="A11" s="14" t="s">
        <v>17</v>
      </c>
      <c r="B11" s="14"/>
      <c r="C11" s="18" t="s">
        <v>18</v>
      </c>
      <c r="D11" s="18"/>
      <c r="E11" s="19" t="s">
        <v>19</v>
      </c>
      <c r="F11" s="20">
        <v>0.8</v>
      </c>
      <c r="G11" s="21">
        <v>19.64</v>
      </c>
      <c r="H11" s="21">
        <f ca="1">ROUND(INDIRECT(ADDRESS(ROW()+(0), COLUMN()+(-2), 1))*INDIRECT(ADDRESS(ROW()+(0), COLUMN()+(-1), 1)), 2)</f>
        <v>15.71</v>
      </c>
    </row>
    <row r="12" spans="1:8" ht="13.50" thickBot="1" customHeight="1">
      <c r="A12" s="19"/>
      <c r="B12" s="19"/>
      <c r="C12" s="22" t="s">
        <v>20</v>
      </c>
      <c r="D12" s="22"/>
      <c r="E12" s="5" t="s">
        <v>21</v>
      </c>
      <c r="F12" s="23">
        <v>2</v>
      </c>
      <c r="G12" s="24">
        <f ca="1">ROUND(SUM(INDIRECT(ADDRESS(ROW()+(-1), COLUMN()+(1), 1)),INDIRECT(ADDRESS(ROW()+(-2), COLUMN()+(1), 1)),INDIRECT(ADDRESS(ROW()+(-3), COLUMN()+(1), 1))), 2)</f>
        <v>1864.8</v>
      </c>
      <c r="H12" s="24">
        <f ca="1">ROUND(INDIRECT(ADDRESS(ROW()+(0), COLUMN()+(-2), 1))*INDIRECT(ADDRESS(ROW()+(0), COLUMN()+(-1), 1))/100, 2)</f>
        <v>37.3</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1902.1</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