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<sst xmlns="http://schemas.openxmlformats.org/spreadsheetml/2006/main" count="30" uniqueCount="30">
  <si>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</si>
  <si>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ICS053</t>
  </si>
  <si>
    <t xml:space="preserve">Ud</t>
  </si>
  <si>
    <t xml:space="preserve">Depósito com permutador com grupo hidráulico e central de controlo, para produção de A.Q.S..</t>
  </si>
  <si>
    <r>
      <rPr>
        <sz val="8.25"/>
        <color rgb="FF000000"/>
        <rFont val="Arial"/>
        <family val="2"/>
      </rPr>
      <t xml:space="preserve">Depósito com permutador integral para habitação unifamiliar, formado por: depósito de aço vitrificado de 185 l, 1205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</si>
  <si>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</si>
  <si>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</si>
  <si>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</si>
  <si>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</si>
  <si>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</si>
  <si>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</si>
  <si>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mt38csg045b</t>
  </si>
  <si>
    <t xml:space="preserve">Ud</t>
  </si>
  <si>
    <t xml:space="preserve">Depósito com permutador integral para habitação unifamiliar, formado por: depósito de aço vitrificado de 185 l, 1205 mm de altura e 620 mm de diâmetro, acabamento exterior com forro de polipropileno acolchoado desmontável, isolamento de espuma rígida de poliuretano injectado em molde, serpentina, protecção contra corrosão mediante ânodo de magnésio com medidor de carga, grupo hidráulico com bomba, termómetro, válvulas de equilíbrio, segurança, retenção, enchimento e vazamento, central electrónica de tipo diferencial com entradas para 3 sondas de temperatura Pt1000, saída para um relé electromecânico e ecrã de monitorização, para funcionamento manual ou automático, temporizador programável, refrigeração de colectores solares, limitação das temperaturas máximas no depósito e no colector solar, contador calorífico, dispositivo anti-gelo, relógio e aviso de falhas.</t>
  </si>
  <si>
    <t xml:space="preserve">mt37sve010c</t>
  </si>
  <si>
    <t xml:space="preserve">Ud</t>
  </si>
  <si>
    <t xml:space="preserve">Válvula de esfera de latão niquelado para enroscar de 3/4".</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</si>
  <si>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</si>
  <si>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</si>
  <si>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</si>
  <si>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</si>
  <si>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</si>
  <si>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</si>
  <si>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</si>
  <si>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</si>
  <si>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</si>
  <si>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</si>
  <si>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</si>
  <si>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364,27€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</si>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</sst>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1620</v>
      </c>
      <c r="G9" s="13">
        <f ca="1">ROUND(INDIRECT(ADDRESS(ROW()+(0), COLUMN()+(-2), 1))*INDIRECT(ADDRESS(ROW()+(0), COLUMN()+(-1), 1)), 2)</f>
        <v>1620</v>
      </c>
    </row>
    <row r="10" spans="1:7" ht="13.50" thickBot="1" customHeight="1">
      <c r="A10" s="14" t="s">
        <v>14</v>
      </c>
      <c r="B10" s="14"/>
      <c r="C10" s="15" t="s">
        <v>15</v>
      </c>
      <c r="D10" s="14" t="s">
        <v>16</v>
      </c>
      <c r="E10" s="16">
        <v>4</v>
      </c>
      <c r="F10" s="17">
        <v>7.3</v>
      </c>
      <c r="G10" s="17">
        <f ca="1">ROUND(INDIRECT(ADDRESS(ROW()+(0), COLUMN()+(-2), 1))*INDIRECT(ADDRESS(ROW()+(0), COLUMN()+(-1), 1)), 2)</f>
        <v>29.2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1.1</v>
      </c>
      <c r="F12" s="17">
        <v>23.31</v>
      </c>
      <c r="G12" s="17">
        <f ca="1">ROUND(INDIRECT(ADDRESS(ROW()+(0), COLUMN()+(-2), 1))*INDIRECT(ADDRESS(ROW()+(0), COLUMN()+(-1), 1)), 2)</f>
        <v>25.64</v>
      </c>
    </row>
    <row r="13" spans="1:7" ht="13.50" thickBot="1" customHeight="1">
      <c r="A13" s="14" t="s">
        <v>23</v>
      </c>
      <c r="B13" s="14"/>
      <c r="C13" s="18" t="s">
        <v>24</v>
      </c>
      <c r="D13" s="19" t="s">
        <v>25</v>
      </c>
      <c r="E13" s="20">
        <v>1.1</v>
      </c>
      <c r="F13" s="21">
        <v>22.09</v>
      </c>
      <c r="G13" s="21">
        <f ca="1">ROUND(INDIRECT(ADDRESS(ROW()+(0), COLUMN()+(-2), 1))*INDIRECT(ADDRESS(ROW()+(0), COLUMN()+(-1), 1)), 2)</f>
        <v>24.3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1700.59</v>
      </c>
      <c r="G14" s="24">
        <f ca="1">ROUND(INDIRECT(ADDRESS(ROW()+(0), COLUMN()+(-2), 1))*INDIRECT(ADDRESS(ROW()+(0), COLUMN()+(-1), 1))/100, 2)</f>
        <v>34.01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1734.6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