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<sst xmlns="http://schemas.openxmlformats.org/spreadsheetml/2006/main" count="38" uniqueCount="38">
  <si>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</si>
  <si>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</si>
  <si>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</si>
  <si>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</si>
  <si>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54,8 a 201,0 kW, modelo Firematic 201 BioControl "HERZ", com, sistema de elevação da temperatura de retorno acima de 55°C, composto por válvula reguladora e bomba de circulação modelo TOP S40/10, regulador de tiragem de 200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</si>
  <si>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</si>
  <si>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</si>
  <si>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</si>
  <si>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</si>
  <si>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</si>
  <si>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</si>
  <si>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mt38cbh018Vl</t>
  </si>
  <si>
    <t xml:space="preserve">Ud</t>
  </si>
  <si>
    <t xml:space="preserve">Caldeira para a combustão de pellets, potência nominal de 54,8 a 201,0 kW, modelo Firematic 201 BioControl "HERZ", com corpo de aço soldado e ensaiado à pressão, de 1818x950x1494 mm, isolamento interior, câmara de combustão com sistema automático de limpeza do queimador através de prateleira basculante, depósito, com permutador, de calor de tubos verticais com mecanismo de limpeza automática, sistema de recolha e extracção de cinzas do módulo de combustão e depósito de cinzas extraível, controlo da combustão através de sonda Lambda integrada, sistema de comando integrado BioControl 3000, para o controlo de 2 circuitos de aquecimento adicionais com bomba e válvula misturadora, acumulador de A.Q.S. e depósito de inércia.</t>
  </si>
  <si>
    <t xml:space="preserve">mt38cbh097b</t>
  </si>
  <si>
    <t xml:space="preserve">Ud</t>
  </si>
  <si>
    <t xml:space="preserve">Limitador térmico de segurança, para caldeira "HERZ".</t>
  </si>
  <si>
    <t xml:space="preserve">mt38cbh085q</t>
  </si>
  <si>
    <t xml:space="preserve">Ud</t>
  </si>
  <si>
    <t xml:space="preserve">Sistema de elevação da temperatura de retorno acima de 55°C, composto por válvula reguladora e bomba de circulação modelo TOP S40/10, para evitar condensações e deposições de fuligem no interior da caldeira, "HERZ".</t>
  </si>
  <si>
    <t xml:space="preserve">mt38cbh096e</t>
  </si>
  <si>
    <t xml:space="preserve">Ud</t>
  </si>
  <si>
    <t xml:space="preserve">Regulador de tiragem de 200 mm de diâmetro, para caldeira "HERZ".</t>
  </si>
  <si>
    <t xml:space="preserve">mt38cbh100l</t>
  </si>
  <si>
    <t xml:space="preserve">Ud</t>
  </si>
  <si>
    <t xml:space="preserve">Arranque e formação no manuseamento de caldeira de biomassa Firematic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</si>
  <si>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</si>
  <si>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</si>
  <si>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</si>
  <si>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</si>
  <si>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</si>
  <si>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</si>
  <si>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</si>
  <si>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</si>
  <si>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</si>
  <si>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</si>
  <si>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17.071,15€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</si>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</sst>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55" customWidth="1"/>
    <col min="2" max="2" width="3.79" customWidth="1"/>
    <col min="3" max="3" width="5.97"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32909.530000</v>
      </c>
      <c r="I8" s="16"/>
      <c r="J8" s="16">
        <f ca="1">ROUND(INDIRECT(ADDRESS(ROW()+(0), COLUMN()+(-3), 1))*INDIRECT(ADDRESS(ROW()+(0), COLUMN()+(-2), 1)), 2)</f>
        <v>32909.530000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2098.110000</v>
      </c>
      <c r="I10" s="20"/>
      <c r="J10" s="20">
        <f ca="1">ROUND(INDIRECT(ADDRESS(ROW()+(0), COLUMN()+(-3), 1))*INDIRECT(ADDRESS(ROW()+(0), COLUMN()+(-2), 1)), 2)</f>
        <v>2098.110000</v>
      </c>
    </row>
    <row r="11" spans="1:10" ht="12.00" thickBot="1" customHeight="1">
      <c r="A11" s="17" t="s">
        <v>20</v>
      </c>
      <c r="B11" s="18" t="s">
        <v>21</v>
      </c>
      <c r="C11" s="17" t="s">
        <v>22</v>
      </c>
      <c r="D11" s="17"/>
      <c r="E11" s="17"/>
      <c r="F11" s="17"/>
      <c r="G11" s="19">
        <v>1.000000</v>
      </c>
      <c r="H11" s="20">
        <v>350.200000</v>
      </c>
      <c r="I11" s="20"/>
      <c r="J11" s="20">
        <f ca="1">ROUND(INDIRECT(ADDRESS(ROW()+(0), COLUMN()+(-3), 1))*INDIRECT(ADDRESS(ROW()+(0), COLUMN()+(-2), 1)), 2)</f>
        <v>350.200000</v>
      </c>
    </row>
    <row r="12" spans="1:10" ht="21.60" thickBot="1" customHeight="1">
      <c r="A12" s="17" t="s">
        <v>23</v>
      </c>
      <c r="B12" s="18" t="s">
        <v>24</v>
      </c>
      <c r="C12" s="17" t="s">
        <v>25</v>
      </c>
      <c r="D12" s="17"/>
      <c r="E12" s="17"/>
      <c r="F12" s="17"/>
      <c r="G12" s="19">
        <v>1.000000</v>
      </c>
      <c r="H12" s="20">
        <v>463.500000</v>
      </c>
      <c r="I12" s="20"/>
      <c r="J12" s="20">
        <f ca="1">ROUND(INDIRECT(ADDRESS(ROW()+(0), COLUMN()+(-3), 1))*INDIRECT(ADDRESS(ROW()+(0), COLUMN()+(-2), 1)), 2)</f>
        <v>463.500000</v>
      </c>
    </row>
    <row r="13" spans="1:10" ht="12.00" thickBot="1" customHeight="1">
      <c r="A13" s="17" t="s">
        <v>26</v>
      </c>
      <c r="B13" s="18" t="s">
        <v>27</v>
      </c>
      <c r="C13" s="17" t="s">
        <v>28</v>
      </c>
      <c r="D13" s="17"/>
      <c r="E13" s="17"/>
      <c r="F13" s="17"/>
      <c r="G13" s="19">
        <v>6.000000</v>
      </c>
      <c r="H13" s="20">
        <v>17.410000</v>
      </c>
      <c r="I13" s="20"/>
      <c r="J13" s="20">
        <f ca="1">ROUND(INDIRECT(ADDRESS(ROW()+(0), COLUMN()+(-3), 1))*INDIRECT(ADDRESS(ROW()+(0), COLUMN()+(-2), 1)), 2)</f>
        <v>104.460000</v>
      </c>
    </row>
    <row r="14" spans="1:10" ht="12.00" thickBot="1" customHeight="1">
      <c r="A14" s="17" t="s">
        <v>29</v>
      </c>
      <c r="B14" s="21" t="s">
        <v>30</v>
      </c>
      <c r="C14" s="22" t="s">
        <v>31</v>
      </c>
      <c r="D14" s="22"/>
      <c r="E14" s="22"/>
      <c r="F14" s="22"/>
      <c r="G14" s="23">
        <v>6.000000</v>
      </c>
      <c r="H14" s="24">
        <v>16.420000</v>
      </c>
      <c r="I14" s="24"/>
      <c r="J14" s="24">
        <f ca="1">ROUND(INDIRECT(ADDRESS(ROW()+(0), COLUMN()+(-3), 1))*INDIRECT(ADDRESS(ROW()+(0), COLUMN()+(-2), 1)), 2)</f>
        <v>98.520000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36108.780000</v>
      </c>
      <c r="I15" s="16"/>
      <c r="J15" s="16">
        <f ca="1">ROUND(INDIRECT(ADDRESS(ROW()+(0), COLUMN()+(-3), 1))*INDIRECT(ADDRESS(ROW()+(0), COLUMN()+(-2), 1))/100, 2)</f>
        <v>722.180000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36830.960000</v>
      </c>
      <c r="I16" s="24"/>
      <c r="J16" s="24">
        <f ca="1">ROUND(INDIRECT(ADDRESS(ROW()+(0), COLUMN()+(-3), 1))*INDIRECT(ADDRESS(ROW()+(0), COLUMN()+(-2), 1))/100, 2)</f>
        <v>1104.930000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37935.890000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