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<sst xmlns="http://schemas.openxmlformats.org/spreadsheetml/2006/main" count="29" uniqueCount="29">
  <si>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</si>
  <si>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ICN150</t>
  </si>
  <si>
    <t xml:space="preserve">Ud</t>
  </si>
  <si>
    <t xml:space="preserve">Unidade exterior de ar condicionado, sistema ar-ar multi-split.</t>
  </si>
  <si>
    <r>
      <rPr>
        <b/>
        <sz val="7.80"/>
        <color rgb="FF000000"/>
        <rFont val="Arial"/>
        <family val="2"/>
      </rPr>
      <t xml:space="preserve">Unidade exterior de ar condicionado, sistema ar-ar multi-split, para gás R-410A, bomba de calor, com tecnologia Hyper Inverter, gama semi-industrial (PAC), alimentação monofásica (230V/50Hz), modelo FDC 140 VNX "MITSUBISHI HEAVY INDUSTRIES", potência frigorífica nominal 14 kW, potência calorífica nominal 16 kW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</si>
  <si>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</si>
  <si>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</si>
  <si>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</si>
  <si>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</si>
  <si>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</si>
  <si>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</si>
  <si>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mt42mhi160f</t>
  </si>
  <si>
    <t xml:space="preserve">Ud</t>
  </si>
  <si>
    <t xml:space="preserve">Unidade exterior de ar condicionado, sistema ar-ar multi-split, para gás R-410A, bomba de calor, com tecnologia Hyper Inverter, gama semi-industrial (PAC), alimentação monofásica (230V/50Hz), modelo FDC 140 VNX "MITSUBISHI HEAVY INDUSTRIES", potência frigorífica nominal 14 kW (temperatura de bulbo seco 35°C, temperatura de bulbo húmido 24°C), potência calorífica nominal 16 kW (temperatura de bulbo seco 7°C), com compressor de tipo rotativo, DC PAM Inverter, de 1300x970x370 mm, nível sonoro 49 dBA e caudal de ar 6000 m³/h.</t>
  </si>
  <si>
    <t xml:space="preserve">mt42mhi161b</t>
  </si>
  <si>
    <t xml:space="preserve">Ud</t>
  </si>
  <si>
    <t xml:space="preserve">Kit de distribuição de tubagens, DIS-TA 1 "MITSUBISHI HEAVY INDUSTRIES".</t>
  </si>
  <si>
    <t xml:space="preserve">mo003</t>
  </si>
  <si>
    <t xml:space="preserve">h</t>
  </si>
  <si>
    <t xml:space="preserve">Oficial de 1ª instalador de ar condicionado.</t>
  </si>
  <si>
    <t xml:space="preserve">mo095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</si>
  <si>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</si>
  <si>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</si>
  <si>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</si>
  <si>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</si>
  <si>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</si>
  <si>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</si>
  <si>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1.528,67€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</si>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</sst>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12" customWidth="1"/>
    <col min="4" max="4" width="21.57" customWidth="1"/>
    <col min="5" max="5" width="30.16" customWidth="1"/>
    <col min="6" max="6" width="13.84" customWidth="1"/>
    <col min="7" max="7" width="1.02" customWidth="1"/>
    <col min="8" max="8" width="5.39" customWidth="1"/>
    <col min="9" max="9" width="9.47" customWidth="1"/>
    <col min="10" max="10" width="3.6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3990.000000</v>
      </c>
      <c r="J8" s="16"/>
      <c r="K8" s="16">
        <f ca="1">ROUND(INDIRECT(ADDRESS(ROW()+(0), COLUMN()+(-4), 1))*INDIRECT(ADDRESS(ROW()+(0), COLUMN()+(-2), 1)), 2)</f>
        <v>3990.000000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135.000000</v>
      </c>
      <c r="J9" s="20"/>
      <c r="K9" s="20">
        <f ca="1">ROUND(INDIRECT(ADDRESS(ROW()+(0), COLUMN()+(-4), 1))*INDIRECT(ADDRESS(ROW()+(0), COLUMN()+(-2), 1)), 2)</f>
        <v>135.000000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1.002000</v>
      </c>
      <c r="H10" s="19"/>
      <c r="I10" s="20">
        <v>16.610000</v>
      </c>
      <c r="J10" s="20"/>
      <c r="K10" s="20">
        <f ca="1">ROUND(INDIRECT(ADDRESS(ROW()+(0), COLUMN()+(-4), 1))*INDIRECT(ADDRESS(ROW()+(0), COLUMN()+(-2), 1)), 2)</f>
        <v>16.640000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1.002000</v>
      </c>
      <c r="H11" s="23"/>
      <c r="I11" s="24">
        <v>15.600000</v>
      </c>
      <c r="J11" s="24"/>
      <c r="K11" s="24">
        <f ca="1">ROUND(INDIRECT(ADDRESS(ROW()+(0), COLUMN()+(-4), 1))*INDIRECT(ADDRESS(ROW()+(0), COLUMN()+(-2), 1)), 2)</f>
        <v>15.630000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4157.270000</v>
      </c>
      <c r="J12" s="16"/>
      <c r="K12" s="16">
        <f ca="1">ROUND(INDIRECT(ADDRESS(ROW()+(0), COLUMN()+(-4), 1))*INDIRECT(ADDRESS(ROW()+(0), COLUMN()+(-2), 1))/100, 2)</f>
        <v>83.150000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4240.420000</v>
      </c>
      <c r="J13" s="24"/>
      <c r="K13" s="24">
        <f ca="1">ROUND(INDIRECT(ADDRESS(ROW()+(0), COLUMN()+(-4), 1))*INDIRECT(ADDRESS(ROW()+(0), COLUMN()+(-2), 1))/100, 2)</f>
        <v>127.210000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4367.630000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