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<sst xmlns="http://schemas.openxmlformats.org/spreadsheetml/2006/main" count="82" uniqueCount="82">
  <si>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</si>
  <si>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ICH010</t>
  </si>
  <si>
    <t xml:space="preserve">Ud</t>
  </si>
  <si>
    <t xml:space="preserve">Fogão de sala.</t>
  </si>
  <si>
    <r>
      <rPr>
        <sz val="8.25"/>
        <color rgb="FF000000"/>
        <rFont val="Arial"/>
        <family val="2"/>
      </rPr>
      <t xml:space="preserve">Fogão de sala "in situ", composto de lareira aberta de tijolo cerâmico refractário assente com argamassa refractária, tipo G, segundo EN 998-2 e chaminé de tijolo cerâmico furado revestido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</si>
  <si>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</si>
  <si>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</si>
  <si>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</si>
  <si>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</si>
  <si>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</si>
  <si>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</si>
  <si>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mt05mre010k</t>
  </si>
  <si>
    <t xml:space="preserve">Ud</t>
  </si>
  <si>
    <t xml:space="preserve">Tijolo cerâmico refractário, 25x12x4 cm, segundo NP EN 771-1.</t>
  </si>
  <si>
    <t xml:space="preserve">mt09moc150b</t>
  </si>
  <si>
    <t xml:space="preserve">kg</t>
  </si>
  <si>
    <t xml:space="preserve">Argamassa refractária, tipo G, segundo EN 998-2, composta por cimento aluminoso, aditivos e inertes siliciosos.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</si>
  <si>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</si>
  <si>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</si>
  <si>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</si>
  <si>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</si>
  <si>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</si>
  <si>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</si>
  <si>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</si>
  <si>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</si>
  <si>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</si>
  <si>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</si>
  <si>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</si>
  <si>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</si>
  <si>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</si>
  <si>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</si>
  <si>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</si>
  <si>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mt09pye010a</t>
  </si>
  <si>
    <t xml:space="preserve">m³</t>
  </si>
  <si>
    <t xml:space="preserve">Pasta de gesso para aplicação em camada fina C6, segundo EN 13279-1.</t>
  </si>
  <si>
    <t xml:space="preserve">mt09pye010b</t>
  </si>
  <si>
    <t xml:space="preserve">m³</t>
  </si>
  <si>
    <t xml:space="preserve">Pasta de gesso de construção B1, segundo EN 13279-1.</t>
  </si>
  <si>
    <t xml:space="preserve">mt38www020</t>
  </si>
  <si>
    <t xml:space="preserve">Ud</t>
  </si>
  <si>
    <t xml:space="preserve">Corta-fogo regulável de chapa de aço.</t>
  </si>
  <si>
    <t xml:space="preserve">mt38www010</t>
  </si>
  <si>
    <t xml:space="preserve">Ud</t>
  </si>
  <si>
    <t xml:space="preserve">Material auxiliar para instalações de aquecimento.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</si>
  <si>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</si>
  <si>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</si>
  <si>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</si>
  <si>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</si>
  <si>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</si>
  <si>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</si>
  <si>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</si>
  <si>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</si>
  <si>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</si>
  <si>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</si>
  <si>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</si>
  <si>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</si>
  <si>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</si>
  <si>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</si>
  <si>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</si>
  <si>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</si>
  <si>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</si>
  <si>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240,17€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</si>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</sst>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0.97</v>
      </c>
      <c r="I9" s="13">
        <f ca="1">ROUND(INDIRECT(ADDRESS(ROW()+(0), COLUMN()+(-3), 1))*INDIRECT(ADDRESS(ROW()+(0), COLUMN()+(-1), 1)), 2)</f>
        <v>194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</v>
      </c>
      <c r="G10" s="16"/>
      <c r="H10" s="17">
        <v>0.69</v>
      </c>
      <c r="I10" s="17">
        <f ca="1">ROUND(INDIRECT(ADDRESS(ROW()+(0), COLUMN()+(-3), 1))*INDIRECT(ADDRESS(ROW()+(0), COLUMN()+(-1), 1)), 2)</f>
        <v>0.09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60</v>
      </c>
      <c r="G11" s="16"/>
      <c r="H11" s="17">
        <v>0.23</v>
      </c>
      <c r="I11" s="17">
        <f ca="1">ROUND(INDIRECT(ADDRESS(ROW()+(0), COLUMN()+(-3), 1))*INDIRECT(ADDRESS(ROW()+(0), COLUMN()+(-1), 1)), 2)</f>
        <v>13.8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6"/>
      <c r="H12" s="17">
        <v>0.29</v>
      </c>
      <c r="I12" s="17">
        <f ca="1">ROUND(INDIRECT(ADDRESS(ROW()+(0), COLUMN()+(-3), 1))*INDIRECT(ADDRESS(ROW()+(0), COLUMN()+(-1), 1)), 2)</f>
        <v>3.48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1.5</v>
      </c>
      <c r="I13" s="17">
        <f ca="1">ROUND(INDIRECT(ADDRESS(ROW()+(0), COLUMN()+(-3), 1))*INDIRECT(ADDRESS(ROW()+(0), COLUMN()+(-1), 1)), 2)</f>
        <v>0.05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18</v>
      </c>
      <c r="I14" s="17">
        <f ca="1">ROUND(INDIRECT(ADDRESS(ROW()+(0), COLUMN()+(-3), 1))*INDIRECT(ADDRESS(ROW()+(0), COLUMN()+(-1), 1)), 2)</f>
        <v>5.15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43.9</v>
      </c>
      <c r="G15" s="16"/>
      <c r="H15" s="17">
        <v>0.1</v>
      </c>
      <c r="I15" s="17">
        <f ca="1">ROUND(INDIRECT(ADDRESS(ROW()+(0), COLUMN()+(-3), 1))*INDIRECT(ADDRESS(ROW()+(0), COLUMN()+(-1), 1)), 2)</f>
        <v>4.39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0.03</v>
      </c>
      <c r="G16" s="16"/>
      <c r="H16" s="17">
        <v>166.7</v>
      </c>
      <c r="I16" s="17">
        <f ca="1">ROUND(INDIRECT(ADDRESS(ROW()+(0), COLUMN()+(-3), 1))*INDIRECT(ADDRESS(ROW()+(0), COLUMN()+(-1), 1)), 2)</f>
        <v>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0.17</v>
      </c>
      <c r="G17" s="16"/>
      <c r="H17" s="17">
        <v>148.5</v>
      </c>
      <c r="I17" s="17">
        <f ca="1">ROUND(INDIRECT(ADDRESS(ROW()+(0), COLUMN()+(-3), 1))*INDIRECT(ADDRESS(ROW()+(0), COLUMN()+(-1), 1)), 2)</f>
        <v>25.25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54.85</v>
      </c>
      <c r="I18" s="17">
        <f ca="1">ROUND(INDIRECT(ADDRESS(ROW()+(0), COLUMN()+(-3), 1))*INDIRECT(ADDRESS(ROW()+(0), COLUMN()+(-1), 1)), 2)</f>
        <v>54.85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</v>
      </c>
      <c r="G19" s="16"/>
      <c r="H19" s="17">
        <v>1.68</v>
      </c>
      <c r="I19" s="17">
        <f ca="1">ROUND(INDIRECT(ADDRESS(ROW()+(0), COLUMN()+(-3), 1))*INDIRECT(ADDRESS(ROW()+(0), COLUMN()+(-1), 1)), 2)</f>
        <v>3.36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0.123</v>
      </c>
      <c r="G20" s="16"/>
      <c r="H20" s="17">
        <v>3.45</v>
      </c>
      <c r="I20" s="17">
        <f ca="1">ROUND(INDIRECT(ADDRESS(ROW()+(0), COLUMN()+(-3), 1))*INDIRECT(ADDRESS(ROW()+(0), COLUMN()+(-1), 1)), 2)</f>
        <v>0.42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22</v>
      </c>
      <c r="G21" s="16"/>
      <c r="H21" s="17">
        <v>22.68</v>
      </c>
      <c r="I21" s="17">
        <f ca="1">ROUND(INDIRECT(ADDRESS(ROW()+(0), COLUMN()+(-3), 1))*INDIRECT(ADDRESS(ROW()+(0), COLUMN()+(-1), 1)), 2)</f>
        <v>498.96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23.405</v>
      </c>
      <c r="G22" s="16"/>
      <c r="H22" s="17">
        <v>21.45</v>
      </c>
      <c r="I22" s="17">
        <f ca="1">ROUND(INDIRECT(ADDRESS(ROW()+(0), COLUMN()+(-3), 1))*INDIRECT(ADDRESS(ROW()+(0), COLUMN()+(-1), 1)), 2)</f>
        <v>502.04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2.2</v>
      </c>
      <c r="G23" s="16"/>
      <c r="H23" s="17">
        <v>22.68</v>
      </c>
      <c r="I23" s="17">
        <f ca="1">ROUND(INDIRECT(ADDRESS(ROW()+(0), COLUMN()+(-3), 1))*INDIRECT(ADDRESS(ROW()+(0), COLUMN()+(-1), 1)), 2)</f>
        <v>49.9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1.1</v>
      </c>
      <c r="G24" s="20"/>
      <c r="H24" s="21">
        <v>22.13</v>
      </c>
      <c r="I24" s="21">
        <f ca="1">ROUND(INDIRECT(ADDRESS(ROW()+(0), COLUMN()+(-3), 1))*INDIRECT(ADDRESS(ROW()+(0), COLUMN()+(-1), 1)), 2)</f>
        <v>24.34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1385.08</v>
      </c>
      <c r="I25" s="24">
        <f ca="1">ROUND(INDIRECT(ADDRESS(ROW()+(0), COLUMN()+(-3), 1))*INDIRECT(ADDRESS(ROW()+(0), COLUMN()+(-1), 1))/100, 2)</f>
        <v>27.7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1412.78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1.18202e+006</v>
      </c>
      <c r="F32" s="31"/>
      <c r="G32" s="31">
        <v>1.18202e+006</v>
      </c>
      <c r="H32" s="31"/>
      <c r="I32" s="31"/>
      <c r="J32" s="31" t="s">
        <v>71</v>
      </c>
    </row>
    <row r="33" spans="1:10" ht="13.5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73</v>
      </c>
      <c r="B34" s="30"/>
      <c r="C34" s="30"/>
      <c r="D34" s="30"/>
      <c r="E34" s="31">
        <v>172012</v>
      </c>
      <c r="F34" s="31"/>
      <c r="G34" s="31">
        <v>172013</v>
      </c>
      <c r="H34" s="31"/>
      <c r="I34" s="31"/>
      <c r="J34" s="31" t="s">
        <v>74</v>
      </c>
    </row>
    <row r="35" spans="1:10" ht="13.50" thickBot="1" customHeight="1">
      <c r="A35" s="32" t="s">
        <v>75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76</v>
      </c>
      <c r="B36" s="30"/>
      <c r="C36" s="30"/>
      <c r="D36" s="30"/>
      <c r="E36" s="31">
        <v>1.10201e+006</v>
      </c>
      <c r="F36" s="31"/>
      <c r="G36" s="31">
        <v>1.10201e+006</v>
      </c>
      <c r="H36" s="31"/>
      <c r="I36" s="31"/>
      <c r="J36" s="31" t="s">
        <v>77</v>
      </c>
    </row>
    <row r="37" spans="1:10" ht="13.50" thickBot="1" customHeight="1">
      <c r="A37" s="32" t="s">
        <v>78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81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