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<sst xmlns="http://schemas.openxmlformats.org/spreadsheetml/2006/main" count="51" uniqueCount="51">
  <si>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</si>
  <si>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ICG235</t>
  </si>
  <si>
    <t xml:space="preserve">Ud</t>
  </si>
  <si>
    <t xml:space="preserve">Caldeira a gás, colectiva, de condensação, de pé, de ferro fundido.</t>
  </si>
  <si>
    <r>
      <rPr>
        <sz val="8.25"/>
        <color rgb="FF000000"/>
        <rFont val="Arial"/>
        <family val="2"/>
      </rPr>
      <t xml:space="preserve">Caldeira de pé, de baixa temperatura, com corpo de ferro fundido GL 180M e condensador exterior, para queimador pressurizado de gás, potência útil 115 kW, peso 650 kg, dimensões 2075x880x1035 mm, com quadro de regulação para a regulação da caldeira em função da temperatura exterior, de um circuito de aquecimento, do circuito de A.Q.S. e do circuito de recirculação de A.Q.S., com sonda de temperatura exterior, de 5 elementos ensamblados. Inclusive válvula de segurança, purgadores, pirostato e descarga para sumidouro para o esvaziamento da caldeira e a drenagem da válvula de segurança, sem incluir a conduta para evacuação dos produtos da combustão.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</si>
  <si>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</si>
  <si>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</si>
  <si>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</si>
  <si>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</si>
  <si>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</si>
  <si>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</si>
  <si>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mt38cbu067ab</t>
  </si>
  <si>
    <t xml:space="preserve">Ud</t>
  </si>
  <si>
    <t xml:space="preserve">Caldeira de pé, de baixa temperatura, com corpo de ferro fundido GL 180M e condensador exterior, para queimador pressurizado de gás, potência útil 115 kW, peso 650 kg, dimensões 2075x880x1035 mm, com quadro de regulação para a regulação da caldeira em função da temperatura exterior, de um circuito de aquecimento, do circuito de A.Q.S. e do circuito de recirculação de A.Q.S., com sonda de temperatura exterior, de 5 elementos ensamblados.</t>
  </si>
  <si>
    <t xml:space="preserve">mt38ccg110c</t>
  </si>
  <si>
    <t xml:space="preserve">Ud</t>
  </si>
  <si>
    <t xml:space="preserve">Queimador pressurizado modulante para gás, de potência máxima 120 kW, com acendimento electrónico.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</si>
  <si>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</si>
  <si>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</si>
  <si>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</si>
  <si>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</si>
  <si>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</si>
  <si>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</si>
  <si>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</si>
  <si>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</si>
  <si>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</si>
  <si>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</si>
  <si>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</si>
  <si>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</si>
  <si>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</si>
  <si>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</si>
  <si>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</si>
  <si>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</si>
  <si>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</si>
  <si>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</si>
  <si>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mt38ccg021a</t>
  </si>
  <si>
    <t xml:space="preserve">Ud</t>
  </si>
  <si>
    <t xml:space="preserve">Arranque do queimador para gás.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</si>
  <si>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</si>
  <si>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</si>
  <si>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</si>
  <si>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</si>
  <si>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</si>
  <si>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</si>
  <si>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</si>
  <si>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</si>
  <si>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</si>
  <si>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</si>
  <si>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</si>
  <si>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11.445,26€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</si>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</sst>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9810.88</v>
      </c>
      <c r="G9" s="13">
        <f ca="1">ROUND(INDIRECT(ADDRESS(ROW()+(0), COLUMN()+(-2), 1))*INDIRECT(ADDRESS(ROW()+(0), COLUMN()+(-1), 1)), 2)</f>
        <v>9810.88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1550</v>
      </c>
      <c r="G10" s="17">
        <f ca="1">ROUND(INDIRECT(ADDRESS(ROW()+(0), COLUMN()+(-2), 1))*INDIRECT(ADDRESS(ROW()+(0), COLUMN()+(-1), 1)), 2)</f>
        <v>1550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0.31</v>
      </c>
      <c r="G11" s="17">
        <f ca="1">ROUND(INDIRECT(ADDRESS(ROW()+(0), COLUMN()+(-2), 1))*INDIRECT(ADDRESS(ROW()+(0), COLUMN()+(-1), 1)), 2)</f>
        <v>3.1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20</v>
      </c>
      <c r="F12" s="17">
        <v>0.08</v>
      </c>
      <c r="G12" s="17">
        <f ca="1">ROUND(INDIRECT(ADDRESS(ROW()+(0), COLUMN()+(-2), 1))*INDIRECT(ADDRESS(ROW()+(0), COLUMN()+(-1), 1)), 2)</f>
        <v>1.6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4.42</v>
      </c>
      <c r="G13" s="17">
        <f ca="1">ROUND(INDIRECT(ADDRESS(ROW()+(0), COLUMN()+(-2), 1))*INDIRECT(ADDRESS(ROW()+(0), COLUMN()+(-1), 1)), 2)</f>
        <v>4.42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8.75</v>
      </c>
      <c r="G14" s="17">
        <f ca="1">ROUND(INDIRECT(ADDRESS(ROW()+(0), COLUMN()+(-2), 1))*INDIRECT(ADDRESS(ROW()+(0), COLUMN()+(-1), 1)), 2)</f>
        <v>17.5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70.41</v>
      </c>
      <c r="G15" s="17">
        <f ca="1">ROUND(INDIRECT(ADDRESS(ROW()+(0), COLUMN()+(-2), 1))*INDIRECT(ADDRESS(ROW()+(0), COLUMN()+(-1), 1)), 2)</f>
        <v>70.41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15</v>
      </c>
      <c r="G16" s="17">
        <f ca="1">ROUND(INDIRECT(ADDRESS(ROW()+(0), COLUMN()+(-2), 1))*INDIRECT(ADDRESS(ROW()+(0), COLUMN()+(-1), 1)), 2)</f>
        <v>15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150</v>
      </c>
      <c r="G17" s="17">
        <f ca="1">ROUND(INDIRECT(ADDRESS(ROW()+(0), COLUMN()+(-2), 1))*INDIRECT(ADDRESS(ROW()+(0), COLUMN()+(-1), 1)), 2)</f>
        <v>150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1.68</v>
      </c>
      <c r="G18" s="17">
        <f ca="1">ROUND(INDIRECT(ADDRESS(ROW()+(0), COLUMN()+(-2), 1))*INDIRECT(ADDRESS(ROW()+(0), COLUMN()+(-1), 1)), 2)</f>
        <v>1.68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4.115</v>
      </c>
      <c r="F19" s="17">
        <v>23.31</v>
      </c>
      <c r="G19" s="17">
        <f ca="1">ROUND(INDIRECT(ADDRESS(ROW()+(0), COLUMN()+(-2), 1))*INDIRECT(ADDRESS(ROW()+(0), COLUMN()+(-1), 1)), 2)</f>
        <v>95.92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4.115</v>
      </c>
      <c r="F20" s="21">
        <v>22.09</v>
      </c>
      <c r="G20" s="21">
        <f ca="1">ROUND(INDIRECT(ADDRESS(ROW()+(0), COLUMN()+(-2), 1))*INDIRECT(ADDRESS(ROW()+(0), COLUMN()+(-1), 1)), 2)</f>
        <v>90.9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11811.4</v>
      </c>
      <c r="G21" s="24">
        <f ca="1">ROUND(INDIRECT(ADDRESS(ROW()+(0), COLUMN()+(-2), 1))*INDIRECT(ADDRESS(ROW()+(0), COLUMN()+(-1), 1))/100, 2)</f>
        <v>236.23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12047.6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