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<sst xmlns="http://schemas.openxmlformats.org/spreadsheetml/2006/main" count="35" uniqueCount="35">
  <si>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</si>
  <si>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ICG230</t>
  </si>
  <si>
    <t xml:space="preserve">Ud</t>
  </si>
  <si>
    <t xml:space="preserve">Caldeira a gás, doméstica, de condensação, de pé, de fundição de alumínio, para aquecimento e A.Q.S.</t>
  </si>
  <si>
    <r>
      <rPr>
        <b/>
        <sz val="7.80"/>
        <color rgb="FF000000"/>
        <rFont val="Arial"/>
        <family val="2"/>
      </rPr>
      <t xml:space="preserve">Caldeira de pé, de condensação, de baixa temperatura, com baixo nível de emissões de NOx (classe 5), com câmara de combustão estanque e queimador de pré-mistura, modulante de gás natural, butano e propano, para aquecimento e A.Q.S. acumulada, potência útil de aquecimento (50/30°C) de 6,2 a 23,2 kW, potência útil de A.Q.S. 21,5 kW, produção contínua de A.Q.S. a 45°C 8,7 l/min, modelo Aquanta "REMEHA"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</si>
  <si>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</si>
  <si>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</si>
  <si>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</si>
  <si>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</si>
  <si>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</si>
  <si>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</si>
  <si>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mt38rmh040aaa</t>
  </si>
  <si>
    <t xml:space="preserve">Ud</t>
  </si>
  <si>
    <t xml:space="preserve">Caldeira de pé, de condensação, de baixa temperatura, com baixo nível de emissões de NOx (classe 5), com câmara de combustão estanque e queimador de pré-mistura, modulante de gás natural, butano e propano, para aquecimento e A.Q.S. acumulada, potência útil de aquecimento (50/30°C) de 6,2 a 23,2 kW, potência útil de A.Q.S. 21,5 kW, produção contínua de A.Q.S. a 45°C 8,7 l/min, modelo Aquanta "REMEHA", de 1395x590x596 mm, com vaso de expansão de 16,5 litros e bomba de circulação.</t>
  </si>
  <si>
    <t xml:space="preserve">mt38rmh513a</t>
  </si>
  <si>
    <t xml:space="preserve">Ud</t>
  </si>
  <si>
    <t xml:space="preserve">Kit básico de saída de fumos, modelo MV6083814 "REMEHA", para ligação concêntrica de 60/100 mm de diâmetro.</t>
  </si>
  <si>
    <t xml:space="preserve">mt38rmh509b</t>
  </si>
  <si>
    <t xml:space="preserve">Ud</t>
  </si>
  <si>
    <t xml:space="preserve">Sonda de temperatura exterior, modelo CG9439470 "REMEHA".</t>
  </si>
  <si>
    <t xml:space="preserve">mt38www012</t>
  </si>
  <si>
    <t xml:space="preserve">Ud</t>
  </si>
  <si>
    <t xml:space="preserve">Material auxiliar para instalações de aquecimento e A.Q.S.</t>
  </si>
  <si>
    <t xml:space="preserve">mo002</t>
  </si>
  <si>
    <t xml:space="preserve">h</t>
  </si>
  <si>
    <t xml:space="preserve">Oficial de 1ª instalador de aquecimento.</t>
  </si>
  <si>
    <t xml:space="preserve">mo053</t>
  </si>
  <si>
    <t xml:space="preserve">h</t>
  </si>
  <si>
    <t xml:space="preserve">Ajudante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</si>
  <si>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</si>
  <si>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</si>
  <si>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</si>
  <si>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</si>
  <si>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3.883,89 €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</si>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</sst>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08" customWidth="1"/>
    <col min="4" max="4" width="21.57" customWidth="1"/>
    <col min="5" max="5" width="29.87" customWidth="1"/>
    <col min="6" max="6" width="15.01" customWidth="1"/>
    <col min="7" max="7" width="2.91" customWidth="1"/>
    <col min="8" max="8" width="6.41" customWidth="1"/>
    <col min="9" max="9" width="5.54" customWidth="1"/>
    <col min="10" max="10" width="3.21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3.000000</v>
      </c>
      <c r="J8" s="16"/>
      <c r="K8" s="16">
        <f ca="1">ROUND(INDIRECT(ADDRESS(ROW()+(0), COLUMN()+(-3), 1))*INDIRECT(ADDRESS(ROW()+(0), COLUMN()+(-2), 1)), 2)</f>
        <v>3589.000000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80.000000</v>
      </c>
      <c r="J9" s="20"/>
      <c r="K9" s="20">
        <f ca="1">ROUND(INDIRECT(ADDRESS(ROW()+(0), COLUMN()+(-3), 1))*INDIRECT(ADDRESS(ROW()+(0), COLUMN()+(-2), 1)), 2)</f>
        <v>80.000000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76.000000</v>
      </c>
      <c r="J10" s="20"/>
      <c r="K10" s="20">
        <f ca="1">ROUND(INDIRECT(ADDRESS(ROW()+(0), COLUMN()+(-3), 1))*INDIRECT(ADDRESS(ROW()+(0), COLUMN()+(-2), 1)), 2)</f>
        <v>76.000000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2.100000</v>
      </c>
      <c r="J11" s="20"/>
      <c r="K11" s="20">
        <f ca="1">ROUND(INDIRECT(ADDRESS(ROW()+(0), COLUMN()+(-3), 1))*INDIRECT(ADDRESS(ROW()+(0), COLUMN()+(-2), 1)), 2)</f>
        <v>2.100000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4.480000</v>
      </c>
      <c r="I12" s="20">
        <v>16.610000</v>
      </c>
      <c r="J12" s="20"/>
      <c r="K12" s="20">
        <f ca="1">ROUND(INDIRECT(ADDRESS(ROW()+(0), COLUMN()+(-3), 1))*INDIRECT(ADDRESS(ROW()+(0), COLUMN()+(-2), 1)), 2)</f>
        <v>74.410000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4.480000</v>
      </c>
      <c r="I13" s="24">
        <v>15.600000</v>
      </c>
      <c r="J13" s="24"/>
      <c r="K13" s="24">
        <f ca="1">ROUND(INDIRECT(ADDRESS(ROW()+(0), COLUMN()+(-3), 1))*INDIRECT(ADDRESS(ROW()+(0), COLUMN()+(-2), 1)), 2)</f>
        <v>69.890000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3891.400000</v>
      </c>
      <c r="J14" s="16"/>
      <c r="K14" s="16">
        <f ca="1">ROUND(INDIRECT(ADDRESS(ROW()+(0), COLUMN()+(-3), 1))*INDIRECT(ADDRESS(ROW()+(0), COLUMN()+(-2), 1))/100, 2)</f>
        <v>77.830000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3969.230000</v>
      </c>
      <c r="J15" s="24"/>
      <c r="K15" s="24">
        <f ca="1">ROUND(INDIRECT(ADDRESS(ROW()+(0), COLUMN()+(-3), 1))*INDIRECT(ADDRESS(ROW()+(0), COLUMN()+(-2), 1))/100, 2)</f>
        <v>119.080000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4088.310000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