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<sst xmlns="http://schemas.openxmlformats.org/spreadsheetml/2006/main" count="24" uniqueCount="24">
  <si>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</si>
  <si>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ICE160</t>
  </si>
  <si>
    <t xml:space="preserve">Ud</t>
  </si>
  <si>
    <t xml:space="preserve">Grupo de impulsão para colector.</t>
  </si>
  <si>
    <r>
      <rPr>
        <sz val="8.25"/>
        <color rgb="FF000000"/>
        <rFont val="Arial"/>
        <family val="2"/>
      </rPr>
      <t xml:space="preserve">Grupo de impulsão, instalação vertical em colector, válido para instalação de piso radiante até 10 kW, formado por circulador Wilo Yonos RS 15/6, válvula termostática e válvula antirretorno. Totalmente montado, ligado e testado.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</si>
  <si>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</si>
  <si>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</si>
  <si>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</si>
  <si>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</si>
  <si>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</si>
  <si>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</si>
  <si>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mt38gpu021e</t>
  </si>
  <si>
    <t xml:space="preserve">Ud</t>
  </si>
  <si>
    <t xml:space="preserve">Grupo de impulsão, instalação vertical em colector, válido para instalação de piso radiante até 10 kW, formado por circulador Wilo Yonos RS 15/6, válvula termostática e válvula antirretorno.</t>
  </si>
  <si>
    <t xml:space="preserve">mo004</t>
  </si>
  <si>
    <t xml:space="preserve">h</t>
  </si>
  <si>
    <t xml:space="preserve">Oficial de 1ª instalador de aquecimento.</t>
  </si>
  <si>
    <t xml:space="preserve">mo103</t>
  </si>
  <si>
    <t xml:space="preserve">h</t>
  </si>
  <si>
    <t xml:space="preserve">Ajudante de instalador de aquecimento.</t>
  </si>
  <si>
    <t xml:space="preserve">%</t>
  </si>
  <si>
    <t xml:space="preserve">Custos directos complementares</t>
  </si>
  <si>
    <t xml:space="preserve">Custo de manutenção decenal: 64,75€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</si>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</sst>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10" customWidth="1"/>
    <col min="3" max="3" width="1.02" customWidth="1"/>
    <col min="4" max="4" width="2.55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1259.7</v>
      </c>
      <c r="H9" s="13">
        <f ca="1">ROUND(INDIRECT(ADDRESS(ROW()+(0), COLUMN()+(-2), 1))*INDIRECT(ADDRESS(ROW()+(0), COLUMN()+(-1), 1)), 2)</f>
        <v>1259.7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0.2</v>
      </c>
      <c r="G10" s="17">
        <v>25.32</v>
      </c>
      <c r="H10" s="17">
        <f ca="1">ROUND(INDIRECT(ADDRESS(ROW()+(0), COLUMN()+(-2), 1))*INDIRECT(ADDRESS(ROW()+(0), COLUMN()+(-1), 1)), 2)</f>
        <v>5.06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0.2</v>
      </c>
      <c r="G11" s="21">
        <v>23.99</v>
      </c>
      <c r="H11" s="21">
        <f ca="1">ROUND(INDIRECT(ADDRESS(ROW()+(0), COLUMN()+(-2), 1))*INDIRECT(ADDRESS(ROW()+(0), COLUMN()+(-1), 1)), 2)</f>
        <v>4.8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1269.56</v>
      </c>
      <c r="H12" s="24">
        <f ca="1">ROUND(INDIRECT(ADDRESS(ROW()+(0), COLUMN()+(-2), 1))*INDIRECT(ADDRESS(ROW()+(0), COLUMN()+(-1), 1))/100, 2)</f>
        <v>25.39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1294.95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