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<sst xmlns="http://schemas.openxmlformats.org/spreadsheetml/2006/main" count="55" uniqueCount="55">
  <si>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</si>
  <si>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ICE140</t>
  </si>
  <si>
    <t xml:space="preserve">m²</t>
  </si>
  <si>
    <t xml:space="preserve">Sistema de aquecimento por piso radiante para indústria e sector terciário, com camada de argamassa.</t>
  </si>
  <si>
    <r>
      <rPr>
        <sz val="8.25"/>
        <color rgb="FF000000"/>
        <rFont val="Arial"/>
        <family val="2"/>
      </rPr>
      <t xml:space="preserve">Sistema de aquecimento por piso radiante painel de pitons, composto por painel de pitons de poliestireno expandido modificado (NEO-EPS) e recobrimento termomoldado de polietileno (PE), com melhoria do isolamento sonoro a sons de condução aérea e de percussão, de 1450x850 mm e 40 mm de espessura, banda de espuma de polietileno (PE), de 200x10 mm, tubo de polietileno reticulado (PE-Xa) com barreira de oxigénio e camada de protecção de polietileno (PE) modificado, de 16 mm de diâmetro exterior e 2 mm de espessura e argamassa autonivelante, CA - C20 - F4 segundo EN 13813, de 40 mm de espessura.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</si>
  <si>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</si>
  <si>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</si>
  <si>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</si>
  <si>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</si>
  <si>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</si>
  <si>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</si>
  <si>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mt17epu019a</t>
  </si>
  <si>
    <t xml:space="preserve">m</t>
  </si>
  <si>
    <t xml:space="preserve">Banda de espuma de polietileno (PE), de 200x10 mm.</t>
  </si>
  <si>
    <t xml:space="preserve">mt17epu005d</t>
  </si>
  <si>
    <t xml:space="preserve">m²</t>
  </si>
  <si>
    <t xml:space="preserve">Painel de pitons de poliestireno expandido modificado (NEO-EPS) e recobrimento termomoldado de polietileno (PE), com melhoria do isolamento sonoro a sons de condução aérea e de percussão, de 1450x850 mm e 40 mm de espessura, com propagação retardada da chama Euroclasse E, espaçamento do tubo múltiplo de 5 cm, válido para tubo de 16 mm de diâmetro, com união entre painéis através de sobreposição para evitar pontes térmicas e infiltrações de argamassa.</t>
  </si>
  <si>
    <t xml:space="preserve">mt37tpu012a</t>
  </si>
  <si>
    <t xml:space="preserve">m</t>
  </si>
  <si>
    <t xml:space="preserve">Tubo de polietileno reticulado (PE-Xa) com barreira de oxigénio e camada de protecção de polietileno (PE) modificado, de 16 mm de diâmetro exterior e 2 mm de espessura, segundo NP EN ISO 15875-2.</t>
  </si>
  <si>
    <t xml:space="preserve">mt09mal020a</t>
  </si>
  <si>
    <t xml:space="preserve">m³</t>
  </si>
  <si>
    <t xml:space="preserve">Argamassa autonivelante, CA - C20 - F4 segundo EN 13813, à base de sulfato de cálcio, para espessuras de 2,5 a 7,0 cm, usada em nivelação de pavimentos.</t>
  </si>
  <si>
    <t xml:space="preserve">mt08aaa010a</t>
  </si>
  <si>
    <t xml:space="preserve">m³</t>
  </si>
  <si>
    <t xml:space="preserve">Água.</t>
  </si>
  <si>
    <t xml:space="preserve">mq06pym020</t>
  </si>
  <si>
    <t xml:space="preserve">h</t>
  </si>
  <si>
    <t xml:space="preserve">Misturadora-bombeadora para argamassas autonivelantes.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</si>
  <si>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</si>
  <si>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</si>
  <si>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</si>
  <si>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</si>
  <si>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</si>
  <si>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</si>
  <si>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</si>
  <si>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</si>
  <si>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</si>
  <si>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</si>
  <si>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</si>
  <si>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</si>
  <si>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</si>
  <si>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</si>
  <si>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5,97€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</si>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</sst>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3.4</v>
      </c>
      <c r="J9" s="13">
        <f ca="1">ROUND(INDIRECT(ADDRESS(ROW()+(0), COLUMN()+(-3), 1))*INDIRECT(ADDRESS(ROW()+(0), COLUMN()+(-1), 1)), 2)</f>
        <v>2.04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53.84</v>
      </c>
      <c r="J10" s="17">
        <f ca="1">ROUND(INDIRECT(ADDRESS(ROW()+(0), COLUMN()+(-3), 1))*INDIRECT(ADDRESS(ROW()+(0), COLUMN()+(-1), 1)), 2)</f>
        <v>53.84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2.96</v>
      </c>
      <c r="J11" s="17">
        <f ca="1">ROUND(INDIRECT(ADDRESS(ROW()+(0), COLUMN()+(-3), 1))*INDIRECT(ADDRESS(ROW()+(0), COLUMN()+(-1), 1)), 2)</f>
        <v>14.8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259.96</v>
      </c>
      <c r="J12" s="17">
        <f ca="1">ROUND(INDIRECT(ADDRESS(ROW()+(0), COLUMN()+(-3), 1))*INDIRECT(ADDRESS(ROW()+(0), COLUMN()+(-1), 1)), 2)</f>
        <v>10.4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0.004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10.91</v>
      </c>
      <c r="J14" s="17">
        <f ca="1">ROUND(INDIRECT(ADDRESS(ROW()+(0), COLUMN()+(-3), 1))*INDIRECT(ADDRESS(ROW()+(0), COLUMN()+(-1), 1)), 2)</f>
        <v>0.55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0.67</v>
      </c>
      <c r="H15" s="16"/>
      <c r="I15" s="17">
        <v>25.32</v>
      </c>
      <c r="J15" s="17">
        <f ca="1">ROUND(INDIRECT(ADDRESS(ROW()+(0), COLUMN()+(-3), 1))*INDIRECT(ADDRESS(ROW()+(0), COLUMN()+(-1), 1)), 2)</f>
        <v>16.96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0.67</v>
      </c>
      <c r="H16" s="16"/>
      <c r="I16" s="17">
        <v>23.99</v>
      </c>
      <c r="J16" s="17">
        <f ca="1">ROUND(INDIRECT(ADDRESS(ROW()+(0), COLUMN()+(-3), 1))*INDIRECT(ADDRESS(ROW()+(0), COLUMN()+(-1), 1)), 2)</f>
        <v>16.07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24.63</v>
      </c>
      <c r="J17" s="17">
        <f ca="1">ROUND(INDIRECT(ADDRESS(ROW()+(0), COLUMN()+(-3), 1))*INDIRECT(ADDRESS(ROW()+(0), COLUMN()+(-1), 1)), 2)</f>
        <v>1.23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0.05</v>
      </c>
      <c r="H18" s="20"/>
      <c r="I18" s="21">
        <v>24.04</v>
      </c>
      <c r="J18" s="21">
        <f ca="1">ROUND(INDIRECT(ADDRESS(ROW()+(0), COLUMN()+(-3), 1))*INDIRECT(ADDRESS(ROW()+(0), COLUMN()+(-1), 1)), 2)</f>
        <v>1.2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117.1</v>
      </c>
      <c r="J19" s="24">
        <f ca="1">ROUND(INDIRECT(ADDRESS(ROW()+(0), COLUMN()+(-3), 1))*INDIRECT(ADDRESS(ROW()+(0), COLUMN()+(-1), 1))/100, 2)</f>
        <v>2.34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119.44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182003</v>
      </c>
      <c r="G24" s="31"/>
      <c r="H24" s="31">
        <v>182004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