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<sst xmlns="http://schemas.openxmlformats.org/spreadsheetml/2006/main" count="30" uniqueCount="30">
  <si>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</si>
  <si>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ICE135</t>
  </si>
  <si>
    <t xml:space="preserve">m²</t>
  </si>
  <si>
    <t xml:space="preserve">Sistema de aquecimento e arrefecimento por piso radiante de baixa altura, em seco.</t>
  </si>
  <si>
    <r>
      <rPr>
        <sz val="8.25"/>
        <color rgb="FF000000"/>
        <rFont val="Arial"/>
        <family val="2"/>
      </rPr>
      <t xml:space="preserve">Sistema de aquecimento por piso radiante de baixa altura, composto por, banda de espuma de polietileno (PE), de 60x8 mm, painel isolante moldado, de poliestireno expandido (EPS), de 1200x750 mm e 15 mm de espessura, com difusores de alumínio e tubo de polietileno reticulado (PE-Xa) com barreira de oxigénio, de 12 mm de diâmetro exterior e 1,7 mm de espessura.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</si>
  <si>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</si>
  <si>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</si>
  <si>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</si>
  <si>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</si>
  <si>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</si>
  <si>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</si>
  <si>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mt17epu026a</t>
  </si>
  <si>
    <t xml:space="preserve">m</t>
  </si>
  <si>
    <t xml:space="preserve">Banda de espuma de polietileno (PE), de 60x8 mm.</t>
  </si>
  <si>
    <t xml:space="preserve">mt17epu014a</t>
  </si>
  <si>
    <t xml:space="preserve">Ud</t>
  </si>
  <si>
    <t xml:space="preserve">Painel isolante moldado, de poliestireno expandido (EPS), de 1200x750 mm e 15 mm de espessura, com difusores de alumínio, espaçamento do tubo múltiplo de 12,5 cm.</t>
  </si>
  <si>
    <t xml:space="preserve">mt37tpu014aa</t>
  </si>
  <si>
    <t xml:space="preserve">m</t>
  </si>
  <si>
    <t xml:space="preserve">Tubo de polietileno reticulado (PE-Xa) com barreira de oxigénio, de 12 mm de diâmetro exterior e 1,7 mm de espessura, segundo NP EN ISO 15875-2.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</si>
  <si>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</si>
  <si>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</si>
  <si>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</si>
  <si>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</si>
  <si>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</si>
  <si>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</si>
  <si>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</si>
  <si>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</si>
  <si>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6,36€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</si>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</sst>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0.68" customWidth="1"/>
    <col min="4" max="4" width="2.89" customWidth="1"/>
    <col min="5" max="5" width="82.6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0.6</v>
      </c>
      <c r="G9" s="13">
        <v>2.2</v>
      </c>
      <c r="H9" s="13">
        <f ca="1">ROUND(INDIRECT(ADDRESS(ROW()+(0), COLUMN()+(-2), 1))*INDIRECT(ADDRESS(ROW()+(0), COLUMN()+(-1), 1)), 2)</f>
        <v>1.32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1.111</v>
      </c>
      <c r="G10" s="17">
        <v>69.71</v>
      </c>
      <c r="H10" s="17">
        <f ca="1">ROUND(INDIRECT(ADDRESS(ROW()+(0), COLUMN()+(-2), 1))*INDIRECT(ADDRESS(ROW()+(0), COLUMN()+(-1), 1)), 2)</f>
        <v>77.45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8</v>
      </c>
      <c r="G11" s="17">
        <v>1.95</v>
      </c>
      <c r="H11" s="17">
        <f ca="1">ROUND(INDIRECT(ADDRESS(ROW()+(0), COLUMN()+(-2), 1))*INDIRECT(ADDRESS(ROW()+(0), COLUMN()+(-1), 1)), 2)</f>
        <v>15.6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0.67</v>
      </c>
      <c r="G12" s="17">
        <v>23.31</v>
      </c>
      <c r="H12" s="17">
        <f ca="1">ROUND(INDIRECT(ADDRESS(ROW()+(0), COLUMN()+(-2), 1))*INDIRECT(ADDRESS(ROW()+(0), COLUMN()+(-1), 1)), 2)</f>
        <v>15.62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0.67</v>
      </c>
      <c r="G13" s="21">
        <v>22.09</v>
      </c>
      <c r="H13" s="21">
        <f ca="1">ROUND(INDIRECT(ADDRESS(ROW()+(0), COLUMN()+(-2), 1))*INDIRECT(ADDRESS(ROW()+(0), COLUMN()+(-1), 1)), 2)</f>
        <v>14.8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124.79</v>
      </c>
      <c r="H14" s="24">
        <f ca="1">ROUND(INDIRECT(ADDRESS(ROW()+(0), COLUMN()+(-2), 1))*INDIRECT(ADDRESS(ROW()+(0), COLUMN()+(-1), 1))/100, 2)</f>
        <v>2.5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127.29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