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<sst xmlns="http://schemas.openxmlformats.org/spreadsheetml/2006/main" count="30" uniqueCount="30">
  <si>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</si>
  <si>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ICE019</t>
  </si>
  <si>
    <t xml:space="preserve">m²</t>
  </si>
  <si>
    <t xml:space="preserve">Sistema de aquecimento e arrefecimento por tecto radiante, com tecto falso contínuo.</t>
  </si>
  <si>
    <r>
      <rPr>
        <sz val="8.25"/>
        <color rgb="FF000000"/>
        <rFont val="Arial"/>
        <family val="2"/>
      </rPr>
      <t xml:space="preserve">Sistema de aquecimento e arrefecimento por tecto radiante, composto por painéis refrigerantes, de gesso laminado, para tecto falso contínuo, de 2000x1200 mm e 15 mm de espessura, com circuitos integrados de tubo de polietileno reticulado (PE-X) com barreira de oxigénio, de 9,9 mm de diâmetro e 1,1 mm de espessura e tubagem (desde o colector até o tê de distribuição) formada por tubo de polietileno reticulado (PE-Xa) com barreira de oxigénio e camada de protecção de polietileno (PE) modificado, de 20 mm de diâmetro exterior e 2 mm de espessura; suspenso da laje com estrutura metálica.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</si>
  <si>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</si>
  <si>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</si>
  <si>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</si>
  <si>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</si>
  <si>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</si>
  <si>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</si>
  <si>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mt38etu100a</t>
  </si>
  <si>
    <t xml:space="preserve">Ud</t>
  </si>
  <si>
    <t xml:space="preserve">Painel refrigerante, de gesso laminado, para tecto falso contínuo, de 2000x1200 mm e 15 mm de espessura, com circuito integrado de tubo de polietileno reticulado (PE-X) com barreira de oxigénio, de 9,9 mm de diâmetro e 1,1 mm de espessura, com isolamento térmico de poliestireno expandido de 27 mm de espessura, Euroclasse B-s1, d0 de reacção ao fogo, segundo NP EN 13501-1.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</si>
  <si>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</si>
  <si>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</si>
  <si>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</si>
  <si>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mt38etu108a</t>
  </si>
  <si>
    <t xml:space="preserve">Ud</t>
  </si>
  <si>
    <t xml:space="preserve">Tê de latão, de 20x9,9x20 mm, sistema de união Quick and Easy, inclusive anéis.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</si>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</sst>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262.56</v>
      </c>
      <c r="H9" s="13">
        <f ca="1">ROUND(INDIRECT(ADDRESS(ROW()+(0), COLUMN()+(-2), 1))*INDIRECT(ADDRESS(ROW()+(0), COLUMN()+(-1), 1)), 2)</f>
        <v>109.49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2.96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14.46</v>
      </c>
      <c r="H11" s="17">
        <f ca="1">ROUND(INDIRECT(ADDRESS(ROW()+(0), COLUMN()+(-2), 1))*INDIRECT(ADDRESS(ROW()+(0), COLUMN()+(-1), 1)), 2)</f>
        <v>14.46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23.31</v>
      </c>
      <c r="H12" s="17">
        <f ca="1">ROUND(INDIRECT(ADDRESS(ROW()+(0), COLUMN()+(-2),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22.09</v>
      </c>
      <c r="H13" s="21">
        <f ca="1">ROUND(INDIRECT(ADDRESS(ROW()+(0), COLUMN()+(-2), 1))*INDIRECT(ADDRESS(ROW()+(0), COLUMN()+(-1), 1)), 2)</f>
        <v>1.1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127.68</v>
      </c>
      <c r="H14" s="24">
        <f ca="1">ROUND(INDIRECT(ADDRESS(ROW()+(0), COLUMN()+(-2), 1))*INDIRECT(ADDRESS(ROW()+(0), COLUMN()+(-1), 1))/100, 2)</f>
        <v>2.55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