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<sst xmlns="http://schemas.openxmlformats.org/spreadsheetml/2006/main" count="36" uniqueCount="36">
  <si>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</si>
  <si>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ICC220</t>
  </si>
  <si>
    <t xml:space="preserve">Ud</t>
  </si>
  <si>
    <t xml:space="preserve">Caldeira a gasóleo, colectiva, de condensação, de pé, de aço inoxidável.</t>
  </si>
  <si>
    <r>
      <rPr>
        <sz val="8.25"/>
        <color rgb="FF000000"/>
        <rFont val="Arial"/>
        <family val="2"/>
      </rPr>
      <t xml:space="preserve">Caldeira de pé, de condensação, para queimador pressurizado de gasóleo ou gás, de aço inoxidável Dúplex AISI 2205, emissão de NOx classe 6, potência (80/60°C) 59,5 kW, potência (50/30°C) 65 kW, rendimento (80/60°C) 97%, rendimento (50/30°C) 106%, rendimento a 30% da carga 107,5%, eficiência energética classe A, peso 377 kg. Inclusive e descarga para sumidouro para o esvaziamento da caldeira e a drenagem da válvula de segurança,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</si>
  <si>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</si>
  <si>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</si>
  <si>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</si>
  <si>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</si>
  <si>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</si>
  <si>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</si>
  <si>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mt38fer110a</t>
  </si>
  <si>
    <t xml:space="preserve">Ud</t>
  </si>
  <si>
    <t xml:space="preserve">Caldeira de pé, de condensação, para queimador pressurizado de gasóleo ou gás, de aço inoxidável Dúplex AISI 2205, emissão de NOx classe 6, potência (80/60°C) 59,5 kW, potência (50/30°C) 65 kW, rendimento (80/60°C) 97%, rendimento (50/30°C) 106%, rendimento a 30% da carga 107,5%, eficiência energética classe A, peso 377 kg.</t>
  </si>
  <si>
    <t xml:space="preserve">mt38ccg100a</t>
  </si>
  <si>
    <t xml:space="preserve">Ud</t>
  </si>
  <si>
    <t xml:space="preserve">Queimador pressurizado modulante para gasóleo, de potência máxima 120 kW, com acendimento electrónico.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</si>
  <si>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</si>
  <si>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</si>
  <si>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</si>
  <si>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</si>
  <si>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</si>
  <si>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</si>
  <si>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mt37www010</t>
  </si>
  <si>
    <t xml:space="preserve">Ud</t>
  </si>
  <si>
    <t xml:space="preserve">Material auxiliar para instalações de abastecimento de 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</si>
  <si>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</si>
  <si>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</si>
  <si>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</si>
  <si>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</si>
  <si>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</si>
  <si>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</si>
  <si>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</si>
  <si>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</si>
  <si>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12.034,60€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</si>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</sst>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11429.9</v>
      </c>
      <c r="G9" s="13">
        <f ca="1">ROUND(INDIRECT(ADDRESS(ROW()+(0), COLUMN()+(-2), 1))*INDIRECT(ADDRESS(ROW()+(0), COLUMN()+(-1), 1)), 2)</f>
        <v>11429.9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790</v>
      </c>
      <c r="G10" s="17">
        <f ca="1">ROUND(INDIRECT(ADDRESS(ROW()+(0), COLUMN()+(-2), 1))*INDIRECT(ADDRESS(ROW()+(0), COLUMN()+(-1), 1)), 2)</f>
        <v>790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</v>
      </c>
      <c r="G11" s="17">
        <f ca="1">ROUND(INDIRECT(ADDRESS(ROW()+(0), COLUMN()+(-2), 1))*INDIRECT(ADDRESS(ROW()+(0), COLUMN()+(-1), 1)), 2)</f>
        <v>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1.68</v>
      </c>
      <c r="G12" s="17">
        <f ca="1">ROUND(INDIRECT(ADDRESS(ROW()+(0), COLUMN()+(-2), 1))*INDIRECT(ADDRESS(ROW()+(0), COLUMN()+(-1), 1)), 2)</f>
        <v>1.68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</v>
      </c>
      <c r="F14" s="17">
        <v>23.31</v>
      </c>
      <c r="G14" s="17">
        <f ca="1">ROUND(INDIRECT(ADDRESS(ROW()+(0), COLUMN()+(-2), 1))*INDIRECT(ADDRESS(ROW()+(0), COLUMN()+(-1), 1)), 2)</f>
        <v>93.24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</v>
      </c>
      <c r="F15" s="21">
        <v>22.09</v>
      </c>
      <c r="G15" s="21">
        <f ca="1">ROUND(INDIRECT(ADDRESS(ROW()+(0), COLUMN()+(-2), 1))*INDIRECT(ADDRESS(ROW()+(0), COLUMN()+(-1), 1)), 2)</f>
        <v>88.36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12419.6</v>
      </c>
      <c r="G16" s="24">
        <f ca="1">ROUND(INDIRECT(ADDRESS(ROW()+(0), COLUMN()+(-2), 1))*INDIRECT(ADDRESS(ROW()+(0), COLUMN()+(-1), 1))/100, 2)</f>
        <v>248.39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12668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